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iz.gustavo.tiroli\Desktop\"/>
    </mc:Choice>
  </mc:AlternateContent>
  <xr:revisionPtr revIDLastSave="0" documentId="13_ncr:1_{BD895372-F35D-4E4C-8E16-3883D38F2E17}" xr6:coauthVersionLast="47" xr6:coauthVersionMax="47" xr10:uidLastSave="{00000000-0000-0000-0000-000000000000}"/>
  <bookViews>
    <workbookView xWindow="16080" yWindow="4125" windowWidth="29040" windowHeight="17520" tabRatio="594" xr2:uid="{1D198F16-A474-449E-921A-4EBBC4C19652}"/>
  </bookViews>
  <sheets>
    <sheet name="Calendário de Requisição" sheetId="4" r:id="rId1"/>
  </sheets>
  <definedNames>
    <definedName name="_xlnm._FilterDatabase" localSheetId="0" hidden="1">'Calendário de Requisição'!$B$42:$E$42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4" l="1"/>
  <c r="E44" i="4" s="1"/>
  <c r="E43" i="4" l="1"/>
  <c r="E58" i="4"/>
  <c r="E63" i="4"/>
  <c r="E49" i="4"/>
  <c r="E71" i="4"/>
  <c r="E57" i="4"/>
  <c r="E59" i="4"/>
  <c r="E69" i="4"/>
  <c r="E72" i="4"/>
  <c r="E46" i="4"/>
  <c r="E50" i="4"/>
  <c r="E51" i="4"/>
  <c r="E73" i="4"/>
  <c r="E74" i="4"/>
  <c r="E75" i="4"/>
  <c r="E81" i="4"/>
  <c r="E82" i="4"/>
  <c r="E83" i="4"/>
  <c r="E60" i="4"/>
  <c r="E45" i="4"/>
  <c r="E62" i="4"/>
  <c r="E84" i="4"/>
  <c r="E85" i="4"/>
  <c r="E86" i="4"/>
  <c r="E61" i="4"/>
  <c r="E47" i="4"/>
  <c r="E48" i="4"/>
  <c r="E70" i="4"/>
  <c r="E87" i="4"/>
  <c r="E52" i="4"/>
  <c r="E64" i="4"/>
  <c r="E76" i="4"/>
  <c r="E88" i="4"/>
  <c r="E53" i="4"/>
  <c r="E65" i="4"/>
  <c r="E77" i="4"/>
  <c r="E89" i="4"/>
  <c r="E54" i="4"/>
  <c r="E66" i="4"/>
  <c r="E78" i="4"/>
  <c r="E90" i="4"/>
  <c r="E55" i="4"/>
  <c r="E67" i="4"/>
  <c r="E79" i="4"/>
  <c r="E91" i="4"/>
  <c r="E56" i="4"/>
  <c r="E68" i="4"/>
  <c r="E80" i="4"/>
  <c r="E92" i="4"/>
</calcChain>
</file>

<file path=xl/sharedStrings.xml><?xml version="1.0" encoding="utf-8"?>
<sst xmlns="http://schemas.openxmlformats.org/spreadsheetml/2006/main" count="104" uniqueCount="101">
  <si>
    <t>3.3.90.30.08</t>
  </si>
  <si>
    <t>Animais para Pesquisa e Abate</t>
  </si>
  <si>
    <t>3.3.90.30.16</t>
  </si>
  <si>
    <t>Material de Expediente</t>
  </si>
  <si>
    <t>3.3.90.30.39</t>
  </si>
  <si>
    <t>4.4.90.52.42</t>
  </si>
  <si>
    <t>3.3.90.30.31</t>
  </si>
  <si>
    <t>Sementes, Mudas, Plantas e Insumos</t>
  </si>
  <si>
    <t>Material de Cama, Mesa e Banho</t>
  </si>
  <si>
    <t>Material Farmacológico</t>
  </si>
  <si>
    <t>3.3.90.30.50</t>
  </si>
  <si>
    <t>Bandeiras, Flâmulas e Insígnias</t>
  </si>
  <si>
    <t>3.3.90.30.40</t>
  </si>
  <si>
    <t>3.3.90.30.14</t>
  </si>
  <si>
    <t>Material Educativo e Esportivo</t>
  </si>
  <si>
    <t>3.3.90.30.29</t>
  </si>
  <si>
    <t>Material para Áudio, Vídeo e Foto</t>
  </si>
  <si>
    <t>3.3.90.30.11</t>
  </si>
  <si>
    <t>3.3.90.30.23</t>
  </si>
  <si>
    <t xml:space="preserve">Uniformes (DM), Tecidos e Aviamentos (HU) </t>
  </si>
  <si>
    <t>4.4.90.52.35</t>
  </si>
  <si>
    <t xml:space="preserve">Equipamentos de Processamentos de Dados </t>
  </si>
  <si>
    <t>3.3.90.30.19</t>
  </si>
  <si>
    <t>Material de Acondicionamento e Embalagem</t>
  </si>
  <si>
    <t>4.4.90.52.10</t>
  </si>
  <si>
    <t>3.3.90.30.24</t>
  </si>
  <si>
    <t>Material para Manutenção de Bens Imóveis</t>
  </si>
  <si>
    <t>3.3.90.30.17</t>
  </si>
  <si>
    <t>3.3.90.30.26</t>
  </si>
  <si>
    <t>Material Elétrico e Eletrônico</t>
  </si>
  <si>
    <t>4.4.90.52.36</t>
  </si>
  <si>
    <t>Máquinas, instalações e Ultensílios de Escritórios</t>
  </si>
  <si>
    <t>4.4.90.52.12</t>
  </si>
  <si>
    <t>Aparelhos e Equipamentos para Esporte e Diversões</t>
  </si>
  <si>
    <t>3.3.90.30.30</t>
  </si>
  <si>
    <t>Material para Comunicações</t>
  </si>
  <si>
    <t>Gêneros de Alimentação</t>
  </si>
  <si>
    <t>3.3.90.30.35</t>
  </si>
  <si>
    <t>3.3.90.30.25</t>
  </si>
  <si>
    <t>3.3.90.30.15</t>
  </si>
  <si>
    <t>Material para Festividades e Homenagens</t>
  </si>
  <si>
    <t>4.4.90.52.08</t>
  </si>
  <si>
    <t>Aparelhos, Equipamentos e Utensílios Médico-odontológico, Laboratorial e Hospitalar</t>
  </si>
  <si>
    <t>Material de Copa e Cozinha</t>
  </si>
  <si>
    <t>3.3.90.30.41</t>
  </si>
  <si>
    <t>Material para Utilização em Gráfica</t>
  </si>
  <si>
    <t>3.3.90.30.42</t>
  </si>
  <si>
    <t xml:space="preserve">Ferramentas </t>
  </si>
  <si>
    <t>3.3.90.30.03</t>
  </si>
  <si>
    <t xml:space="preserve">Combustíveis e Lubrificantes para Outras Finalidade </t>
  </si>
  <si>
    <t>Material de Limpeza e Produção de Higienização</t>
  </si>
  <si>
    <t>3.3.90.30.06</t>
  </si>
  <si>
    <t>Alimentos para Animais</t>
  </si>
  <si>
    <t>4.4.90.52.32</t>
  </si>
  <si>
    <t>Máquinas e Equipamentos Gráficos</t>
  </si>
  <si>
    <t>4.4.90.52.33</t>
  </si>
  <si>
    <t>Equipamentos para Áudio, Vídeo e Foto</t>
  </si>
  <si>
    <t>4.4.90.52.34</t>
  </si>
  <si>
    <t>Máquinas, Utensílios e Equipamentos Diversos</t>
  </si>
  <si>
    <t>4.4.90.52.22</t>
  </si>
  <si>
    <t>Equipamentos de Manobra e Patrulhamento</t>
  </si>
  <si>
    <t>4.4.90.52.24</t>
  </si>
  <si>
    <t>Equipamento de Proteção, Segurança e Socorro</t>
  </si>
  <si>
    <t>4.4.90.52.38</t>
  </si>
  <si>
    <t>Máquinas, Ferramentas e Utensílios de Oficina</t>
  </si>
  <si>
    <t>3.3.90.30.44</t>
  </si>
  <si>
    <t>Material de Sinalização Visual e Afins</t>
  </si>
  <si>
    <t>3.3.90.30.10</t>
  </si>
  <si>
    <t>Material Odontológico</t>
  </si>
  <si>
    <t>Material Hospitalar</t>
  </si>
  <si>
    <t>3.3.90.30.04</t>
  </si>
  <si>
    <t>3.3.90.30.01</t>
  </si>
  <si>
    <t>Combustíveis e Lubrificantes Automotivos</t>
  </si>
  <si>
    <t>3.3.90.30.18</t>
  </si>
  <si>
    <t>Materiais e Medicamentos para uso Veterinário</t>
  </si>
  <si>
    <t>3.3.90.30.28</t>
  </si>
  <si>
    <t>Material de Proteção e Segurança</t>
  </si>
  <si>
    <t xml:space="preserve">Mobiliário em Geral </t>
  </si>
  <si>
    <t>3.3.90.30.36</t>
  </si>
  <si>
    <t>3.3.90.30.09</t>
  </si>
  <si>
    <t>3.3.90.30.22</t>
  </si>
  <si>
    <t>3.3.90.30.21</t>
  </si>
  <si>
    <t>3.3.90.30.20</t>
  </si>
  <si>
    <t xml:space="preserve">3.3.90.30.07 </t>
  </si>
  <si>
    <t>Material Biológico</t>
  </si>
  <si>
    <t xml:space="preserve">Material Laboratorial </t>
  </si>
  <si>
    <t>Material para Manutenção de Bens Móveis</t>
  </si>
  <si>
    <t xml:space="preserve">Material de Processamento de Dados </t>
  </si>
  <si>
    <t>Material para Manutenção de Veiculos</t>
  </si>
  <si>
    <t>Aparelhos e Utensílios Domésticos</t>
  </si>
  <si>
    <t xml:space="preserve">Gás Engarrafado </t>
  </si>
  <si>
    <t>Material Químico (HU)</t>
  </si>
  <si>
    <t>3.3.90.30.43</t>
  </si>
  <si>
    <t>OPME</t>
  </si>
  <si>
    <t>Despesa</t>
  </si>
  <si>
    <t>Descrição do Objeto</t>
  </si>
  <si>
    <t>Data Limite</t>
  </si>
  <si>
    <t>Situação para Requisição</t>
  </si>
  <si>
    <t>44.90.52.00</t>
  </si>
  <si>
    <t>Equipamentos Médicos e Afins (Hospitalar)</t>
  </si>
  <si>
    <t>Desertos e fracassados (quando não for possível aguardar as datas abaixo)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</si>
</sst>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8"/>
      <name val="Aptos Narrow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2"/>
      <color theme="6" tint="0.399975585192419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14" fontId="9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14" fontId="4" fillId="2" borderId="0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/>
    </xf>
    <xf numFmtId="14" fontId="4" fillId="5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left" vertical="center"/>
    </xf>
    <xf numFmtId="14" fontId="2" fillId="5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14" fontId="4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80"/>
      <color rgb="FFD0FCBA"/>
      <color rgb="FFBBFB9B"/>
      <color rgb="FF00FF99"/>
      <color rgb="FFEDF066"/>
      <color rgb="FFEAE7BA"/>
      <color rgb="FFF6ECAE"/>
      <color rgb="FFEED912"/>
      <color rgb="FF97D2F7"/>
      <color rgb="FF9ED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40</xdr:row>
      <xdr:rowOff>876300</xdr:rowOff>
    </xdr:from>
    <xdr:to>
      <xdr:col>2</xdr:col>
      <xdr:colOff>47624</xdr:colOff>
      <xdr:row>41</xdr:row>
      <xdr:rowOff>161924</xdr:rowOff>
    </xdr:to>
    <xdr:sp macro="" textlink="">
      <xdr:nvSpPr>
        <xdr:cNvPr id="4" name="Retângulo: Cantos Superiores Recortados 3">
          <a:extLst>
            <a:ext uri="{FF2B5EF4-FFF2-40B4-BE49-F238E27FC236}">
              <a16:creationId xmlns:a16="http://schemas.microsoft.com/office/drawing/2014/main" id="{65ACDA33-7736-F1FC-B4D8-04E10D612C9F}"/>
            </a:ext>
          </a:extLst>
        </xdr:cNvPr>
        <xdr:cNvSpPr/>
      </xdr:nvSpPr>
      <xdr:spPr>
        <a:xfrm>
          <a:off x="266700" y="1066800"/>
          <a:ext cx="1104899" cy="276224"/>
        </a:xfrm>
        <a:prstGeom prst="snip2SameRect">
          <a:avLst>
            <a:gd name="adj1" fmla="val 50000"/>
            <a:gd name="adj2" fmla="val 0"/>
          </a:avLst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2</xdr:col>
      <xdr:colOff>19050</xdr:colOff>
      <xdr:row>40</xdr:row>
      <xdr:rowOff>876300</xdr:rowOff>
    </xdr:from>
    <xdr:to>
      <xdr:col>2</xdr:col>
      <xdr:colOff>4257675</xdr:colOff>
      <xdr:row>41</xdr:row>
      <xdr:rowOff>136028</xdr:rowOff>
    </xdr:to>
    <xdr:sp macro="" textlink="">
      <xdr:nvSpPr>
        <xdr:cNvPr id="5" name="Retângulo: Cantos Superiores Recortados 4">
          <a:extLst>
            <a:ext uri="{FF2B5EF4-FFF2-40B4-BE49-F238E27FC236}">
              <a16:creationId xmlns:a16="http://schemas.microsoft.com/office/drawing/2014/main" id="{4EC3D933-51DE-455B-B30D-F34CEB4459D8}"/>
            </a:ext>
          </a:extLst>
        </xdr:cNvPr>
        <xdr:cNvSpPr/>
      </xdr:nvSpPr>
      <xdr:spPr>
        <a:xfrm>
          <a:off x="1247775" y="1066800"/>
          <a:ext cx="4238625" cy="250328"/>
        </a:xfrm>
        <a:prstGeom prst="snip2SameRect">
          <a:avLst>
            <a:gd name="adj1" fmla="val 50000"/>
            <a:gd name="adj2" fmla="val 0"/>
          </a:avLst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3</xdr:col>
      <xdr:colOff>38100</xdr:colOff>
      <xdr:row>40</xdr:row>
      <xdr:rowOff>876300</xdr:rowOff>
    </xdr:from>
    <xdr:to>
      <xdr:col>4</xdr:col>
      <xdr:colOff>123825</xdr:colOff>
      <xdr:row>41</xdr:row>
      <xdr:rowOff>142876</xdr:rowOff>
    </xdr:to>
    <xdr:sp macro="" textlink="">
      <xdr:nvSpPr>
        <xdr:cNvPr id="6" name="Retângulo: Cantos Superiores Recortados 5">
          <a:extLst>
            <a:ext uri="{FF2B5EF4-FFF2-40B4-BE49-F238E27FC236}">
              <a16:creationId xmlns:a16="http://schemas.microsoft.com/office/drawing/2014/main" id="{82861B3B-2B5E-4014-BAF7-2F241FD57C2E}"/>
            </a:ext>
          </a:extLst>
        </xdr:cNvPr>
        <xdr:cNvSpPr/>
      </xdr:nvSpPr>
      <xdr:spPr>
        <a:xfrm>
          <a:off x="5419725" y="1066800"/>
          <a:ext cx="2009775" cy="257176"/>
        </a:xfrm>
        <a:prstGeom prst="snip2SameRect">
          <a:avLst>
            <a:gd name="adj1" fmla="val 50000"/>
            <a:gd name="adj2" fmla="val 0"/>
          </a:avLst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4</xdr:col>
      <xdr:colOff>28574</xdr:colOff>
      <xdr:row>40</xdr:row>
      <xdr:rowOff>876300</xdr:rowOff>
    </xdr:from>
    <xdr:to>
      <xdr:col>5</xdr:col>
      <xdr:colOff>9525</xdr:colOff>
      <xdr:row>41</xdr:row>
      <xdr:rowOff>104774</xdr:rowOff>
    </xdr:to>
    <xdr:sp macro="" textlink="">
      <xdr:nvSpPr>
        <xdr:cNvPr id="7" name="Retângulo: Cantos Superiores Recortados 6">
          <a:extLst>
            <a:ext uri="{FF2B5EF4-FFF2-40B4-BE49-F238E27FC236}">
              <a16:creationId xmlns:a16="http://schemas.microsoft.com/office/drawing/2014/main" id="{0E632352-28E0-4230-9F88-248381D7DF16}"/>
            </a:ext>
          </a:extLst>
        </xdr:cNvPr>
        <xdr:cNvSpPr/>
      </xdr:nvSpPr>
      <xdr:spPr>
        <a:xfrm>
          <a:off x="7334249" y="1066800"/>
          <a:ext cx="2028826" cy="219074"/>
        </a:xfrm>
        <a:prstGeom prst="snip2SameRect">
          <a:avLst>
            <a:gd name="adj1" fmla="val 50000"/>
            <a:gd name="adj2" fmla="val 0"/>
          </a:avLst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295274</xdr:colOff>
      <xdr:row>40</xdr:row>
      <xdr:rowOff>285750</xdr:rowOff>
    </xdr:from>
    <xdr:to>
      <xdr:col>3</xdr:col>
      <xdr:colOff>1857375</xdr:colOff>
      <xdr:row>40</xdr:row>
      <xdr:rowOff>857250</xdr:rowOff>
    </xdr:to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35734241-549C-2926-49F5-47AA224B9124}"/>
            </a:ext>
          </a:extLst>
        </xdr:cNvPr>
        <xdr:cNvSpPr txBox="1"/>
      </xdr:nvSpPr>
      <xdr:spPr>
        <a:xfrm>
          <a:off x="581024" y="476250"/>
          <a:ext cx="6753226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CALENDÁRIO DE REQUISIÇÃO DE COMPRAS - ANO 2025</a:t>
          </a:r>
        </a:p>
      </xdr:txBody>
    </xdr:sp>
    <xdr:clientData/>
  </xdr:twoCellAnchor>
  <xdr:twoCellAnchor>
    <xdr:from>
      <xdr:col>0</xdr:col>
      <xdr:colOff>133351</xdr:colOff>
      <xdr:row>40</xdr:row>
      <xdr:rowOff>0</xdr:rowOff>
    </xdr:from>
    <xdr:to>
      <xdr:col>1</xdr:col>
      <xdr:colOff>28575</xdr:colOff>
      <xdr:row>92</xdr:row>
      <xdr:rowOff>9525</xdr:rowOff>
    </xdr:to>
    <xdr:sp macro="" textlink="">
      <xdr:nvSpPr>
        <xdr:cNvPr id="13" name="Retângulo: Cantos Superiores, Um Arredondado e Um Recortado 12">
          <a:extLst>
            <a:ext uri="{FF2B5EF4-FFF2-40B4-BE49-F238E27FC236}">
              <a16:creationId xmlns:a16="http://schemas.microsoft.com/office/drawing/2014/main" id="{D11B9561-0937-0CD1-7C80-C2C47C1A8ABC}"/>
            </a:ext>
          </a:extLst>
        </xdr:cNvPr>
        <xdr:cNvSpPr/>
      </xdr:nvSpPr>
      <xdr:spPr>
        <a:xfrm>
          <a:off x="133351" y="6286500"/>
          <a:ext cx="180974" cy="14277975"/>
        </a:xfrm>
        <a:prstGeom prst="snipRoundRect">
          <a:avLst>
            <a:gd name="adj1" fmla="val 50000"/>
            <a:gd name="adj2" fmla="val 0"/>
          </a:avLst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13608</xdr:colOff>
      <xdr:row>3</xdr:row>
      <xdr:rowOff>40821</xdr:rowOff>
    </xdr:from>
    <xdr:to>
      <xdr:col>6</xdr:col>
      <xdr:colOff>27215</xdr:colOff>
      <xdr:row>38</xdr:row>
      <xdr:rowOff>59425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BCA98F0-DAC1-B6AD-9B01-3F5A3273F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8" y="612321"/>
          <a:ext cx="11076214" cy="6686104"/>
        </a:xfrm>
        <a:prstGeom prst="rect">
          <a:avLst/>
        </a:prstGeom>
      </xdr:spPr>
    </xdr:pic>
    <xdr:clientData/>
  </xdr:twoCellAnchor>
  <xdr:twoCellAnchor>
    <xdr:from>
      <xdr:col>4</xdr:col>
      <xdr:colOff>2038351</xdr:colOff>
      <xdr:row>39</xdr:row>
      <xdr:rowOff>190499</xdr:rowOff>
    </xdr:from>
    <xdr:to>
      <xdr:col>5</xdr:col>
      <xdr:colOff>164646</xdr:colOff>
      <xdr:row>92</xdr:row>
      <xdr:rowOff>9524</xdr:rowOff>
    </xdr:to>
    <xdr:sp macro="" textlink="">
      <xdr:nvSpPr>
        <xdr:cNvPr id="3" name="Retângulo: Cantos Superiores, Um Arredondado e Um Recortado 2">
          <a:extLst>
            <a:ext uri="{FF2B5EF4-FFF2-40B4-BE49-F238E27FC236}">
              <a16:creationId xmlns:a16="http://schemas.microsoft.com/office/drawing/2014/main" id="{F84EFC32-BC6C-401F-BE53-F254FE91A96C}"/>
            </a:ext>
          </a:extLst>
        </xdr:cNvPr>
        <xdr:cNvSpPr/>
      </xdr:nvSpPr>
      <xdr:spPr>
        <a:xfrm rot="10800000">
          <a:off x="11590565" y="7619999"/>
          <a:ext cx="180974" cy="14351454"/>
        </a:xfrm>
        <a:prstGeom prst="snipRoundRect">
          <a:avLst>
            <a:gd name="adj1" fmla="val 50000"/>
            <a:gd name="adj2" fmla="val 0"/>
          </a:avLst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9D935-8EE0-4CEE-9303-B0C2420855EE}">
  <dimension ref="A3:E92"/>
  <sheetViews>
    <sheetView showGridLines="0" tabSelected="1" zoomScale="55" zoomScaleNormal="55" workbookViewId="0">
      <selection activeCell="G21" sqref="G21"/>
    </sheetView>
  </sheetViews>
  <sheetFormatPr defaultColWidth="8.85546875" defaultRowHeight="15" x14ac:dyDescent="0.25"/>
  <cols>
    <col min="1" max="1" width="4.28515625" style="1" customWidth="1"/>
    <col min="2" max="2" width="15.5703125" style="1" customWidth="1"/>
    <col min="3" max="3" width="77.7109375" style="1" customWidth="1"/>
    <col min="4" max="4" width="28.85546875" style="1" customWidth="1"/>
    <col min="5" max="5" width="30.7109375" style="1" customWidth="1"/>
    <col min="6" max="16384" width="8.85546875" style="1"/>
  </cols>
  <sheetData>
    <row r="3" spans="1:5" x14ac:dyDescent="0.25">
      <c r="A3" s="11"/>
      <c r="B3" s="12"/>
      <c r="C3" s="12"/>
      <c r="D3" s="12"/>
      <c r="E3" s="12"/>
    </row>
    <row r="4" spans="1:5" x14ac:dyDescent="0.25">
      <c r="A4" s="12"/>
      <c r="B4" s="12"/>
      <c r="C4" s="12"/>
      <c r="D4" s="12"/>
      <c r="E4" s="12"/>
    </row>
    <row r="5" spans="1:5" x14ac:dyDescent="0.25">
      <c r="A5" s="12"/>
      <c r="B5" s="12"/>
      <c r="C5" s="12"/>
      <c r="D5" s="12"/>
      <c r="E5" s="12"/>
    </row>
    <row r="6" spans="1:5" x14ac:dyDescent="0.25">
      <c r="A6" s="12"/>
      <c r="B6" s="12"/>
      <c r="C6" s="12"/>
      <c r="D6" s="12"/>
      <c r="E6" s="12"/>
    </row>
    <row r="7" spans="1:5" x14ac:dyDescent="0.25">
      <c r="A7" s="12"/>
      <c r="B7" s="12"/>
      <c r="C7" s="12"/>
      <c r="D7" s="12"/>
      <c r="E7" s="12"/>
    </row>
    <row r="8" spans="1:5" x14ac:dyDescent="0.25">
      <c r="A8" s="12"/>
      <c r="B8" s="12"/>
      <c r="C8" s="12"/>
      <c r="D8" s="12"/>
      <c r="E8" s="12"/>
    </row>
    <row r="9" spans="1:5" x14ac:dyDescent="0.25">
      <c r="A9" s="12"/>
      <c r="B9" s="12"/>
      <c r="C9" s="12"/>
      <c r="D9" s="12"/>
      <c r="E9" s="12"/>
    </row>
    <row r="10" spans="1:5" x14ac:dyDescent="0.25">
      <c r="A10" s="12"/>
      <c r="B10" s="12"/>
      <c r="C10" s="12"/>
      <c r="D10" s="12"/>
      <c r="E10" s="12"/>
    </row>
    <row r="11" spans="1:5" x14ac:dyDescent="0.25">
      <c r="A11" s="12"/>
      <c r="B11" s="12"/>
      <c r="C11" s="12"/>
      <c r="D11" s="12"/>
      <c r="E11" s="12"/>
    </row>
    <row r="12" spans="1:5" x14ac:dyDescent="0.25">
      <c r="A12" s="12"/>
      <c r="B12" s="12"/>
      <c r="C12" s="12"/>
      <c r="D12" s="12"/>
      <c r="E12" s="12"/>
    </row>
    <row r="13" spans="1:5" x14ac:dyDescent="0.25">
      <c r="A13" s="12"/>
      <c r="B13" s="12"/>
      <c r="C13" s="12"/>
      <c r="D13" s="12"/>
      <c r="E13" s="12"/>
    </row>
    <row r="14" spans="1:5" x14ac:dyDescent="0.25">
      <c r="A14" s="12"/>
      <c r="B14" s="12"/>
      <c r="C14" s="12"/>
      <c r="D14" s="12"/>
      <c r="E14" s="12"/>
    </row>
    <row r="15" spans="1:5" x14ac:dyDescent="0.25">
      <c r="A15" s="12"/>
      <c r="B15" s="12"/>
      <c r="C15" s="12"/>
      <c r="D15" s="12"/>
      <c r="E15" s="12"/>
    </row>
    <row r="16" spans="1:5" x14ac:dyDescent="0.25">
      <c r="A16" s="12"/>
      <c r="B16" s="12"/>
      <c r="C16" s="12"/>
      <c r="D16" s="12"/>
      <c r="E16" s="12"/>
    </row>
    <row r="17" spans="1:5" x14ac:dyDescent="0.25">
      <c r="A17" s="12"/>
      <c r="B17" s="12"/>
      <c r="C17" s="12"/>
      <c r="D17" s="12"/>
      <c r="E17" s="12"/>
    </row>
    <row r="18" spans="1:5" x14ac:dyDescent="0.25">
      <c r="A18" s="12"/>
      <c r="B18" s="12"/>
      <c r="C18" s="12"/>
      <c r="D18" s="12"/>
      <c r="E18" s="12"/>
    </row>
    <row r="19" spans="1:5" x14ac:dyDescent="0.25">
      <c r="A19" s="12"/>
      <c r="B19" s="12"/>
      <c r="C19" s="12"/>
      <c r="D19" s="12"/>
      <c r="E19" s="12"/>
    </row>
    <row r="20" spans="1:5" x14ac:dyDescent="0.25">
      <c r="A20" s="12"/>
      <c r="B20" s="12"/>
      <c r="C20" s="12"/>
      <c r="D20" s="12"/>
      <c r="E20" s="12"/>
    </row>
    <row r="21" spans="1:5" x14ac:dyDescent="0.25">
      <c r="A21" s="12"/>
      <c r="B21" s="12"/>
      <c r="C21" s="12"/>
      <c r="D21" s="12"/>
      <c r="E21" s="12"/>
    </row>
    <row r="22" spans="1:5" x14ac:dyDescent="0.25">
      <c r="A22" s="12"/>
      <c r="B22" s="12"/>
      <c r="C22" s="12"/>
      <c r="D22" s="12"/>
      <c r="E22" s="12"/>
    </row>
    <row r="23" spans="1:5" x14ac:dyDescent="0.25">
      <c r="A23" s="12"/>
      <c r="B23" s="12"/>
      <c r="C23" s="12"/>
      <c r="D23" s="12"/>
      <c r="E23" s="12"/>
    </row>
    <row r="24" spans="1:5" x14ac:dyDescent="0.25">
      <c r="A24" s="12"/>
      <c r="B24" s="12"/>
      <c r="C24" s="12"/>
      <c r="D24" s="12"/>
      <c r="E24" s="12"/>
    </row>
    <row r="25" spans="1:5" x14ac:dyDescent="0.25">
      <c r="A25" s="12"/>
      <c r="B25" s="12"/>
      <c r="C25" s="12"/>
      <c r="D25" s="12"/>
      <c r="E25" s="12"/>
    </row>
    <row r="26" spans="1:5" x14ac:dyDescent="0.25">
      <c r="A26" s="12"/>
      <c r="B26" s="12"/>
      <c r="C26" s="12"/>
      <c r="D26" s="12"/>
      <c r="E26" s="12"/>
    </row>
    <row r="27" spans="1:5" x14ac:dyDescent="0.25">
      <c r="A27" s="12"/>
      <c r="B27" s="12"/>
      <c r="C27" s="12"/>
      <c r="D27" s="12"/>
      <c r="E27" s="12"/>
    </row>
    <row r="28" spans="1:5" x14ac:dyDescent="0.25">
      <c r="A28" s="12"/>
      <c r="B28" s="12"/>
      <c r="C28" s="12"/>
      <c r="D28" s="12"/>
      <c r="E28" s="12"/>
    </row>
    <row r="29" spans="1:5" x14ac:dyDescent="0.25">
      <c r="A29" s="12"/>
      <c r="B29" s="12"/>
      <c r="C29" s="12"/>
      <c r="D29" s="12"/>
      <c r="E29" s="12"/>
    </row>
    <row r="30" spans="1:5" x14ac:dyDescent="0.25">
      <c r="A30" s="12"/>
      <c r="B30" s="12"/>
      <c r="C30" s="12"/>
      <c r="D30" s="12"/>
      <c r="E30" s="12"/>
    </row>
    <row r="31" spans="1:5" x14ac:dyDescent="0.25">
      <c r="A31" s="12"/>
      <c r="B31" s="12"/>
      <c r="C31" s="12"/>
      <c r="D31" s="12"/>
      <c r="E31" s="12"/>
    </row>
    <row r="32" spans="1:5" x14ac:dyDescent="0.25">
      <c r="A32" s="12"/>
      <c r="B32" s="12"/>
      <c r="C32" s="12"/>
      <c r="D32" s="12"/>
      <c r="E32" s="12"/>
    </row>
    <row r="33" spans="1:5" x14ac:dyDescent="0.25">
      <c r="A33" s="12"/>
      <c r="B33" s="12"/>
      <c r="C33" s="12"/>
      <c r="D33" s="12"/>
      <c r="E33" s="12"/>
    </row>
    <row r="34" spans="1:5" x14ac:dyDescent="0.25">
      <c r="A34" s="12"/>
      <c r="B34" s="12"/>
      <c r="C34" s="12"/>
      <c r="D34" s="12"/>
      <c r="E34" s="12"/>
    </row>
    <row r="35" spans="1:5" x14ac:dyDescent="0.25">
      <c r="A35" s="12"/>
      <c r="B35" s="12"/>
      <c r="C35" s="12"/>
      <c r="D35" s="12"/>
      <c r="E35" s="12"/>
    </row>
    <row r="36" spans="1:5" x14ac:dyDescent="0.25">
      <c r="A36" s="12"/>
      <c r="B36" s="12"/>
      <c r="C36" s="12"/>
      <c r="D36" s="12"/>
      <c r="E36" s="12"/>
    </row>
    <row r="37" spans="1:5" x14ac:dyDescent="0.25">
      <c r="A37" s="12"/>
      <c r="B37" s="12"/>
      <c r="C37" s="12"/>
      <c r="D37" s="12"/>
      <c r="E37" s="12"/>
    </row>
    <row r="38" spans="1:5" x14ac:dyDescent="0.25">
      <c r="A38" s="9"/>
      <c r="B38" s="9"/>
      <c r="C38" s="9"/>
      <c r="D38" s="9"/>
      <c r="E38" s="9"/>
    </row>
    <row r="39" spans="1:5" x14ac:dyDescent="0.25">
      <c r="A39" s="9"/>
      <c r="B39" s="9"/>
      <c r="C39" s="9"/>
      <c r="D39" s="9"/>
      <c r="E39" s="9"/>
    </row>
    <row r="41" spans="1:5" ht="78" customHeight="1" x14ac:dyDescent="0.25">
      <c r="B41" s="10"/>
      <c r="C41" s="10"/>
      <c r="D41" s="10"/>
      <c r="E41" s="4">
        <f ca="1">TODAY()</f>
        <v>45686</v>
      </c>
    </row>
    <row r="42" spans="1:5" ht="37.5" customHeight="1" x14ac:dyDescent="0.25">
      <c r="B42" s="13" t="s">
        <v>94</v>
      </c>
      <c r="C42" s="14" t="s">
        <v>95</v>
      </c>
      <c r="D42" s="15" t="s">
        <v>96</v>
      </c>
      <c r="E42" s="16" t="s">
        <v>97</v>
      </c>
    </row>
    <row r="43" spans="1:5" ht="20.25" customHeight="1" x14ac:dyDescent="0.25">
      <c r="B43" s="25" t="s">
        <v>71</v>
      </c>
      <c r="C43" s="26" t="s">
        <v>100</v>
      </c>
      <c r="D43" s="27">
        <v>45702</v>
      </c>
      <c r="E43" s="28" t="str">
        <f ca="1">IF($E$41&lt;D43,"Dentro do Prazo","Fora do Prazo")</f>
        <v>Dentro do Prazo</v>
      </c>
    </row>
    <row r="44" spans="1:5" ht="20.25" customHeight="1" x14ac:dyDescent="0.25">
      <c r="B44" s="29" t="s">
        <v>48</v>
      </c>
      <c r="C44" s="19" t="s">
        <v>49</v>
      </c>
      <c r="D44" s="20">
        <v>45716</v>
      </c>
      <c r="E44" s="6" t="str">
        <f ca="1">IF($E$41&lt;D44,"Dentro do Prazo","Fora do Prazo")</f>
        <v>Dentro do Prazo</v>
      </c>
    </row>
    <row r="45" spans="1:5" ht="20.25" customHeight="1" x14ac:dyDescent="0.25">
      <c r="B45" s="30" t="s">
        <v>71</v>
      </c>
      <c r="C45" s="17" t="s">
        <v>72</v>
      </c>
      <c r="D45" s="18">
        <v>45716</v>
      </c>
      <c r="E45" s="5" t="str">
        <f t="shared" ref="E45:E92" ca="1" si="0">IF($E$41&lt;D45,"Dentro do Prazo","Fora do Prazo")</f>
        <v>Dentro do Prazo</v>
      </c>
    </row>
    <row r="46" spans="1:5" ht="20.25" customHeight="1" x14ac:dyDescent="0.25">
      <c r="B46" s="29" t="s">
        <v>70</v>
      </c>
      <c r="C46" s="19" t="s">
        <v>90</v>
      </c>
      <c r="D46" s="20">
        <v>45716</v>
      </c>
      <c r="E46" s="6" t="str">
        <f t="shared" ca="1" si="0"/>
        <v>Dentro do Prazo</v>
      </c>
    </row>
    <row r="47" spans="1:5" ht="20.25" customHeight="1" x14ac:dyDescent="0.25">
      <c r="B47" s="30" t="s">
        <v>78</v>
      </c>
      <c r="C47" s="17" t="s">
        <v>69</v>
      </c>
      <c r="D47" s="18">
        <v>45716</v>
      </c>
      <c r="E47" s="5" t="str">
        <f t="shared" ca="1" si="0"/>
        <v>Dentro do Prazo</v>
      </c>
    </row>
    <row r="48" spans="1:5" ht="20.25" customHeight="1" x14ac:dyDescent="0.25">
      <c r="B48" s="29" t="s">
        <v>92</v>
      </c>
      <c r="C48" s="19" t="s">
        <v>93</v>
      </c>
      <c r="D48" s="20">
        <v>45716</v>
      </c>
      <c r="E48" s="6" t="str">
        <f t="shared" ca="1" si="0"/>
        <v>Dentro do Prazo</v>
      </c>
    </row>
    <row r="49" spans="2:5" ht="20.25" customHeight="1" x14ac:dyDescent="0.25">
      <c r="B49" s="31" t="s">
        <v>39</v>
      </c>
      <c r="C49" s="21" t="s">
        <v>40</v>
      </c>
      <c r="D49" s="22">
        <v>45716</v>
      </c>
      <c r="E49" s="5" t="str">
        <f t="shared" ca="1" si="0"/>
        <v>Dentro do Prazo</v>
      </c>
    </row>
    <row r="50" spans="2:5" ht="20.25" customHeight="1" x14ac:dyDescent="0.25">
      <c r="B50" s="32" t="s">
        <v>10</v>
      </c>
      <c r="C50" s="23" t="s">
        <v>11</v>
      </c>
      <c r="D50" s="24">
        <v>45716</v>
      </c>
      <c r="E50" s="6" t="str">
        <f t="shared" ca="1" si="0"/>
        <v>Dentro do Prazo</v>
      </c>
    </row>
    <row r="51" spans="2:5" ht="20.25" customHeight="1" x14ac:dyDescent="0.25">
      <c r="B51" s="30" t="s">
        <v>28</v>
      </c>
      <c r="C51" s="17" t="s">
        <v>29</v>
      </c>
      <c r="D51" s="18">
        <v>45716</v>
      </c>
      <c r="E51" s="5" t="str">
        <f t="shared" ca="1" si="0"/>
        <v>Dentro do Prazo</v>
      </c>
    </row>
    <row r="52" spans="2:5" ht="20.25" customHeight="1" x14ac:dyDescent="0.25">
      <c r="B52" s="29" t="s">
        <v>67</v>
      </c>
      <c r="C52" s="19" t="s">
        <v>68</v>
      </c>
      <c r="D52" s="20">
        <v>45716</v>
      </c>
      <c r="E52" s="6" t="str">
        <f t="shared" ca="1" si="0"/>
        <v>Dentro do Prazo</v>
      </c>
    </row>
    <row r="53" spans="2:5" ht="20.25" customHeight="1" x14ac:dyDescent="0.25">
      <c r="B53" s="30" t="s">
        <v>13</v>
      </c>
      <c r="C53" s="17" t="s">
        <v>14</v>
      </c>
      <c r="D53" s="18">
        <v>45716</v>
      </c>
      <c r="E53" s="5" t="str">
        <f t="shared" ca="1" si="0"/>
        <v>Dentro do Prazo</v>
      </c>
    </row>
    <row r="54" spans="2:5" s="2" customFormat="1" ht="20.25" customHeight="1" x14ac:dyDescent="0.25">
      <c r="B54" s="32" t="s">
        <v>20</v>
      </c>
      <c r="C54" s="23" t="s">
        <v>21</v>
      </c>
      <c r="D54" s="24">
        <v>45746</v>
      </c>
      <c r="E54" s="6" t="str">
        <f t="shared" ca="1" si="0"/>
        <v>Dentro do Prazo</v>
      </c>
    </row>
    <row r="55" spans="2:5" ht="20.25" customHeight="1" x14ac:dyDescent="0.25">
      <c r="B55" s="31" t="s">
        <v>38</v>
      </c>
      <c r="C55" s="21" t="s">
        <v>86</v>
      </c>
      <c r="D55" s="22">
        <v>45746</v>
      </c>
      <c r="E55" s="5" t="str">
        <f t="shared" ca="1" si="0"/>
        <v>Dentro do Prazo</v>
      </c>
    </row>
    <row r="56" spans="2:5" ht="20.25" customHeight="1" x14ac:dyDescent="0.25">
      <c r="B56" s="32" t="s">
        <v>27</v>
      </c>
      <c r="C56" s="23" t="s">
        <v>87</v>
      </c>
      <c r="D56" s="24">
        <v>45746</v>
      </c>
      <c r="E56" s="6" t="str">
        <f t="shared" ca="1" si="0"/>
        <v>Dentro do Prazo</v>
      </c>
    </row>
    <row r="57" spans="2:5" ht="20.25" customHeight="1" x14ac:dyDescent="0.25">
      <c r="B57" s="31" t="s">
        <v>75</v>
      </c>
      <c r="C57" s="21" t="s">
        <v>76</v>
      </c>
      <c r="D57" s="22">
        <v>45746</v>
      </c>
      <c r="E57" s="5" t="str">
        <f t="shared" ca="1" si="0"/>
        <v>Dentro do Prazo</v>
      </c>
    </row>
    <row r="58" spans="2:5" ht="20.25" customHeight="1" x14ac:dyDescent="0.25">
      <c r="B58" s="32" t="s">
        <v>83</v>
      </c>
      <c r="C58" s="23" t="s">
        <v>36</v>
      </c>
      <c r="D58" s="24">
        <v>45746</v>
      </c>
      <c r="E58" s="6" t="str">
        <f t="shared" ca="1" si="0"/>
        <v>Dentro do Prazo</v>
      </c>
    </row>
    <row r="59" spans="2:5" ht="20.25" customHeight="1" x14ac:dyDescent="0.25">
      <c r="B59" s="30" t="s">
        <v>65</v>
      </c>
      <c r="C59" s="17" t="s">
        <v>66</v>
      </c>
      <c r="D59" s="18">
        <v>45746</v>
      </c>
      <c r="E59" s="5" t="str">
        <f t="shared" ca="1" si="0"/>
        <v>Dentro do Prazo</v>
      </c>
    </row>
    <row r="60" spans="2:5" s="3" customFormat="1" ht="20.25" customHeight="1" x14ac:dyDescent="0.25">
      <c r="B60" s="29" t="s">
        <v>59</v>
      </c>
      <c r="C60" s="19" t="s">
        <v>60</v>
      </c>
      <c r="D60" s="20">
        <v>45746</v>
      </c>
      <c r="E60" s="6" t="str">
        <f t="shared" ca="1" si="0"/>
        <v>Dentro do Prazo</v>
      </c>
    </row>
    <row r="61" spans="2:5" ht="20.25" customHeight="1" x14ac:dyDescent="0.25">
      <c r="B61" s="30" t="s">
        <v>61</v>
      </c>
      <c r="C61" s="17" t="s">
        <v>62</v>
      </c>
      <c r="D61" s="18">
        <v>45746</v>
      </c>
      <c r="E61" s="5" t="str">
        <f t="shared" ca="1" si="0"/>
        <v>Dentro do Prazo</v>
      </c>
    </row>
    <row r="62" spans="2:5" ht="20.25" customHeight="1" x14ac:dyDescent="0.25">
      <c r="B62" s="29" t="s">
        <v>34</v>
      </c>
      <c r="C62" s="19" t="s">
        <v>35</v>
      </c>
      <c r="D62" s="20">
        <v>45746</v>
      </c>
      <c r="E62" s="6" t="str">
        <f t="shared" ca="1" si="0"/>
        <v>Dentro do Prazo</v>
      </c>
    </row>
    <row r="63" spans="2:5" ht="20.25" customHeight="1" x14ac:dyDescent="0.25">
      <c r="B63" s="30" t="s">
        <v>53</v>
      </c>
      <c r="C63" s="17" t="s">
        <v>54</v>
      </c>
      <c r="D63" s="18">
        <v>45746</v>
      </c>
      <c r="E63" s="5" t="str">
        <f t="shared" ca="1" si="0"/>
        <v>Dentro do Prazo</v>
      </c>
    </row>
    <row r="64" spans="2:5" ht="20.25" customHeight="1" x14ac:dyDescent="0.25">
      <c r="B64" s="29" t="s">
        <v>2</v>
      </c>
      <c r="C64" s="19" t="s">
        <v>3</v>
      </c>
      <c r="D64" s="20">
        <v>45746</v>
      </c>
      <c r="E64" s="6" t="str">
        <f t="shared" ca="1" si="0"/>
        <v>Dentro do Prazo</v>
      </c>
    </row>
    <row r="65" spans="2:5" ht="20.25" customHeight="1" x14ac:dyDescent="0.25">
      <c r="B65" s="30" t="s">
        <v>79</v>
      </c>
      <c r="C65" s="17" t="s">
        <v>9</v>
      </c>
      <c r="D65" s="18">
        <v>45777</v>
      </c>
      <c r="E65" s="5" t="str">
        <f t="shared" ca="1" si="0"/>
        <v>Dentro do Prazo</v>
      </c>
    </row>
    <row r="66" spans="2:5" ht="20.25" customHeight="1" x14ac:dyDescent="0.25">
      <c r="B66" s="32" t="s">
        <v>51</v>
      </c>
      <c r="C66" s="23" t="s">
        <v>52</v>
      </c>
      <c r="D66" s="24">
        <v>45777</v>
      </c>
      <c r="E66" s="6" t="str">
        <f t="shared" ca="1" si="0"/>
        <v>Dentro do Prazo</v>
      </c>
    </row>
    <row r="67" spans="2:5" ht="20.25" customHeight="1" x14ac:dyDescent="0.25">
      <c r="B67" s="31" t="s">
        <v>0</v>
      </c>
      <c r="C67" s="21" t="s">
        <v>1</v>
      </c>
      <c r="D67" s="22">
        <v>45777</v>
      </c>
      <c r="E67" s="5" t="str">
        <f t="shared" ca="1" si="0"/>
        <v>Dentro do Prazo</v>
      </c>
    </row>
    <row r="68" spans="2:5" ht="20.25" customHeight="1" x14ac:dyDescent="0.25">
      <c r="B68" s="32" t="s">
        <v>6</v>
      </c>
      <c r="C68" s="23" t="s">
        <v>7</v>
      </c>
      <c r="D68" s="24">
        <v>45777</v>
      </c>
      <c r="E68" s="6" t="str">
        <f t="shared" ca="1" si="0"/>
        <v>Dentro do Prazo</v>
      </c>
    </row>
    <row r="69" spans="2:5" ht="20.25" customHeight="1" x14ac:dyDescent="0.25">
      <c r="B69" s="31" t="s">
        <v>73</v>
      </c>
      <c r="C69" s="21" t="s">
        <v>74</v>
      </c>
      <c r="D69" s="22">
        <v>45777</v>
      </c>
      <c r="E69" s="5" t="str">
        <f t="shared" ca="1" si="0"/>
        <v>Dentro do Prazo</v>
      </c>
    </row>
    <row r="70" spans="2:5" ht="20.25" customHeight="1" x14ac:dyDescent="0.25">
      <c r="B70" s="29" t="s">
        <v>17</v>
      </c>
      <c r="C70" s="19" t="s">
        <v>91</v>
      </c>
      <c r="D70" s="20">
        <v>45777</v>
      </c>
      <c r="E70" s="6" t="str">
        <f t="shared" ca="1" si="0"/>
        <v>Dentro do Prazo</v>
      </c>
    </row>
    <row r="71" spans="2:5" ht="20.25" customHeight="1" x14ac:dyDescent="0.25">
      <c r="B71" s="30" t="s">
        <v>79</v>
      </c>
      <c r="C71" s="17" t="s">
        <v>9</v>
      </c>
      <c r="D71" s="18">
        <v>45777</v>
      </c>
      <c r="E71" s="5" t="str">
        <f t="shared" ca="1" si="0"/>
        <v>Dentro do Prazo</v>
      </c>
    </row>
    <row r="72" spans="2:5" s="3" customFormat="1" ht="20.25" customHeight="1" x14ac:dyDescent="0.25">
      <c r="B72" s="29" t="s">
        <v>25</v>
      </c>
      <c r="C72" s="19" t="s">
        <v>26</v>
      </c>
      <c r="D72" s="20">
        <v>45777</v>
      </c>
      <c r="E72" s="6" t="str">
        <f t="shared" ca="1" si="0"/>
        <v>Dentro do Prazo</v>
      </c>
    </row>
    <row r="73" spans="2:5" s="2" customFormat="1" ht="20.25" customHeight="1" x14ac:dyDescent="0.25">
      <c r="B73" s="30" t="s">
        <v>24</v>
      </c>
      <c r="C73" s="17" t="s">
        <v>33</v>
      </c>
      <c r="D73" s="18">
        <v>45777</v>
      </c>
      <c r="E73" s="5" t="str">
        <f t="shared" ca="1" si="0"/>
        <v>Dentro do Prazo</v>
      </c>
    </row>
    <row r="74" spans="2:5" ht="20.25" customHeight="1" x14ac:dyDescent="0.25">
      <c r="B74" s="29" t="s">
        <v>12</v>
      </c>
      <c r="C74" s="19" t="s">
        <v>84</v>
      </c>
      <c r="D74" s="20">
        <v>45777</v>
      </c>
      <c r="E74" s="6" t="str">
        <f t="shared" ca="1" si="0"/>
        <v>Dentro do Prazo</v>
      </c>
    </row>
    <row r="75" spans="2:5" s="2" customFormat="1" ht="20.25" customHeight="1" x14ac:dyDescent="0.25">
      <c r="B75" s="30" t="s">
        <v>37</v>
      </c>
      <c r="C75" s="17" t="s">
        <v>85</v>
      </c>
      <c r="D75" s="18">
        <v>45777</v>
      </c>
      <c r="E75" s="5" t="str">
        <f t="shared" ca="1" si="0"/>
        <v>Dentro do Prazo</v>
      </c>
    </row>
    <row r="76" spans="2:5" ht="20.25" customHeight="1" x14ac:dyDescent="0.25">
      <c r="B76" s="29" t="s">
        <v>44</v>
      </c>
      <c r="C76" s="19" t="s">
        <v>45</v>
      </c>
      <c r="D76" s="20">
        <v>45777</v>
      </c>
      <c r="E76" s="6" t="str">
        <f t="shared" ca="1" si="0"/>
        <v>Dentro do Prazo</v>
      </c>
    </row>
    <row r="77" spans="2:5" ht="20.25" customHeight="1" x14ac:dyDescent="0.25">
      <c r="B77" s="31" t="s">
        <v>18</v>
      </c>
      <c r="C77" s="21" t="s">
        <v>19</v>
      </c>
      <c r="D77" s="22">
        <v>45807</v>
      </c>
      <c r="E77" s="5" t="str">
        <f t="shared" ca="1" si="0"/>
        <v>Dentro do Prazo</v>
      </c>
    </row>
    <row r="78" spans="2:5" s="2" customFormat="1" ht="20.25" customHeight="1" x14ac:dyDescent="0.25">
      <c r="B78" s="29" t="s">
        <v>22</v>
      </c>
      <c r="C78" s="19" t="s">
        <v>23</v>
      </c>
      <c r="D78" s="20">
        <v>45807</v>
      </c>
      <c r="E78" s="6" t="str">
        <f t="shared" ca="1" si="0"/>
        <v>Dentro do Prazo</v>
      </c>
    </row>
    <row r="79" spans="2:5" ht="20.25" customHeight="1" x14ac:dyDescent="0.25">
      <c r="B79" s="30" t="s">
        <v>81</v>
      </c>
      <c r="C79" s="17" t="s">
        <v>43</v>
      </c>
      <c r="D79" s="18">
        <v>45807</v>
      </c>
      <c r="E79" s="5" t="str">
        <f t="shared" ca="1" si="0"/>
        <v>Dentro do Prazo</v>
      </c>
    </row>
    <row r="80" spans="2:5" ht="20.25" customHeight="1" x14ac:dyDescent="0.25">
      <c r="B80" s="29" t="s">
        <v>80</v>
      </c>
      <c r="C80" s="19" t="s">
        <v>50</v>
      </c>
      <c r="D80" s="20">
        <v>45807</v>
      </c>
      <c r="E80" s="6" t="str">
        <f t="shared" ca="1" si="0"/>
        <v>Dentro do Prazo</v>
      </c>
    </row>
    <row r="81" spans="2:5" ht="20.25" customHeight="1" x14ac:dyDescent="0.25">
      <c r="B81" s="30" t="s">
        <v>32</v>
      </c>
      <c r="C81" s="17" t="s">
        <v>89</v>
      </c>
      <c r="D81" s="18">
        <v>45807</v>
      </c>
      <c r="E81" s="5" t="str">
        <f t="shared" ca="1" si="0"/>
        <v>Dentro do Prazo</v>
      </c>
    </row>
    <row r="82" spans="2:5" ht="20.25" customHeight="1" x14ac:dyDescent="0.25">
      <c r="B82" s="29" t="s">
        <v>30</v>
      </c>
      <c r="C82" s="19" t="s">
        <v>31</v>
      </c>
      <c r="D82" s="20">
        <v>45807</v>
      </c>
      <c r="E82" s="6" t="str">
        <f t="shared" ca="1" si="0"/>
        <v>Dentro do Prazo</v>
      </c>
    </row>
    <row r="83" spans="2:5" s="3" customFormat="1" ht="20.25" customHeight="1" x14ac:dyDescent="0.25">
      <c r="B83" s="30" t="s">
        <v>55</v>
      </c>
      <c r="C83" s="17" t="s">
        <v>56</v>
      </c>
      <c r="D83" s="18">
        <v>45807</v>
      </c>
      <c r="E83" s="5" t="str">
        <f t="shared" ca="1" si="0"/>
        <v>Dentro do Prazo</v>
      </c>
    </row>
    <row r="84" spans="2:5" ht="20.25" customHeight="1" x14ac:dyDescent="0.25">
      <c r="B84" s="29" t="s">
        <v>57</v>
      </c>
      <c r="C84" s="19" t="s">
        <v>58</v>
      </c>
      <c r="D84" s="20">
        <v>45807</v>
      </c>
      <c r="E84" s="6" t="str">
        <f t="shared" ca="1" si="0"/>
        <v>Dentro do Prazo</v>
      </c>
    </row>
    <row r="85" spans="2:5" ht="15.75" x14ac:dyDescent="0.25">
      <c r="B85" s="30" t="s">
        <v>63</v>
      </c>
      <c r="C85" s="17" t="s">
        <v>64</v>
      </c>
      <c r="D85" s="18">
        <v>45807</v>
      </c>
      <c r="E85" s="5" t="str">
        <f t="shared" ca="1" si="0"/>
        <v>Dentro do Prazo</v>
      </c>
    </row>
    <row r="86" spans="2:5" ht="20.25" customHeight="1" x14ac:dyDescent="0.25">
      <c r="B86" s="29" t="s">
        <v>46</v>
      </c>
      <c r="C86" s="19" t="s">
        <v>47</v>
      </c>
      <c r="D86" s="20">
        <v>45807</v>
      </c>
      <c r="E86" s="6" t="str">
        <f t="shared" ca="1" si="0"/>
        <v>Dentro do Prazo</v>
      </c>
    </row>
    <row r="87" spans="2:5" ht="20.25" customHeight="1" x14ac:dyDescent="0.25">
      <c r="B87" s="30" t="s">
        <v>15</v>
      </c>
      <c r="C87" s="17" t="s">
        <v>16</v>
      </c>
      <c r="D87" s="18">
        <v>45807</v>
      </c>
      <c r="E87" s="5" t="str">
        <f t="shared" ca="1" si="0"/>
        <v>Dentro do Prazo</v>
      </c>
    </row>
    <row r="88" spans="2:5" ht="21.75" customHeight="1" x14ac:dyDescent="0.25">
      <c r="B88" s="29" t="s">
        <v>5</v>
      </c>
      <c r="C88" s="19" t="s">
        <v>77</v>
      </c>
      <c r="D88" s="20">
        <v>45807</v>
      </c>
      <c r="E88" s="6" t="str">
        <f t="shared" ca="1" si="0"/>
        <v>Dentro do Prazo</v>
      </c>
    </row>
    <row r="89" spans="2:5" ht="20.25" customHeight="1" x14ac:dyDescent="0.25">
      <c r="B89" s="30" t="s">
        <v>82</v>
      </c>
      <c r="C89" s="17" t="s">
        <v>8</v>
      </c>
      <c r="D89" s="18">
        <v>45807</v>
      </c>
      <c r="E89" s="5" t="str">
        <f t="shared" ca="1" si="0"/>
        <v>Dentro do Prazo</v>
      </c>
    </row>
    <row r="90" spans="2:5" ht="22.5" customHeight="1" x14ac:dyDescent="0.25">
      <c r="B90" s="29" t="s">
        <v>4</v>
      </c>
      <c r="C90" s="19" t="s">
        <v>88</v>
      </c>
      <c r="D90" s="20">
        <v>45838</v>
      </c>
      <c r="E90" s="6" t="str">
        <f t="shared" ca="1" si="0"/>
        <v>Dentro do Prazo</v>
      </c>
    </row>
    <row r="91" spans="2:5" ht="21" customHeight="1" x14ac:dyDescent="0.25">
      <c r="B91" s="30" t="s">
        <v>41</v>
      </c>
      <c r="C91" s="17" t="s">
        <v>42</v>
      </c>
      <c r="D91" s="18">
        <v>45838</v>
      </c>
      <c r="E91" s="5" t="str">
        <f t="shared" ca="1" si="0"/>
        <v>Dentro do Prazo</v>
      </c>
    </row>
    <row r="92" spans="2:5" ht="15.75" x14ac:dyDescent="0.25">
      <c r="B92" s="33" t="s">
        <v>98</v>
      </c>
      <c r="C92" s="34" t="s">
        <v>99</v>
      </c>
      <c r="D92" s="8">
        <v>45838</v>
      </c>
      <c r="E92" s="7" t="str">
        <f t="shared" ca="1" si="0"/>
        <v>Dentro do Prazo</v>
      </c>
    </row>
  </sheetData>
  <autoFilter ref="B42:E42" xr:uid="{A9B9D935-8EE0-4CEE-9303-B0C2420855EE}"/>
  <mergeCells count="2">
    <mergeCell ref="B41:D41"/>
    <mergeCell ref="A3:E37"/>
  </mergeCells>
  <phoneticPr fontId="6" type="noConversion"/>
  <conditionalFormatting sqref="E43:E92">
    <cfRule type="containsText" dxfId="0" priority="1" operator="containsText" text="Fora do Prazo">
      <formula>NOT(ISERROR(SEARCH("Fora do Prazo",E43)))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04E211D4DC0941BAA90C8CE35F627F" ma:contentTypeVersion="4" ma:contentTypeDescription="Create a new document." ma:contentTypeScope="" ma:versionID="4ef6a67a811f59f49bcca7f9c2c6ca9f">
  <xsd:schema xmlns:xsd="http://www.w3.org/2001/XMLSchema" xmlns:xs="http://www.w3.org/2001/XMLSchema" xmlns:p="http://schemas.microsoft.com/office/2006/metadata/properties" xmlns:ns3="b4a0aa99-a731-419a-8421-6b3291827e2e" targetNamespace="http://schemas.microsoft.com/office/2006/metadata/properties" ma:root="true" ma:fieldsID="0bfa73ce94ccd92c7b6ed2b3218028a3" ns3:_="">
    <xsd:import namespace="b4a0aa99-a731-419a-8421-6b3291827e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0aa99-a731-419a-8421-6b3291827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87E322-C2B7-47B4-9741-D72EE4D4EE1C}">
  <ds:schemaRefs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b4a0aa99-a731-419a-8421-6b3291827e2e"/>
  </ds:schemaRefs>
</ds:datastoreItem>
</file>

<file path=customXml/itemProps2.xml><?xml version="1.0" encoding="utf-8"?>
<ds:datastoreItem xmlns:ds="http://schemas.openxmlformats.org/officeDocument/2006/customXml" ds:itemID="{68FCC43D-3239-4931-AEA1-04858C040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8A3CAC-A7FE-4278-AB7B-622AFF296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0aa99-a731-419a-8421-6b3291827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Calendário de Requisição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Luiz Gustavo Tiroli</cp:lastModifiedBy>
  <cp:lastPrinted>2025-01-28T13:50:38Z</cp:lastPrinted>
  <dcterms:created xsi:type="dcterms:W3CDTF">2024-03-19T11:35:10Z</dcterms:created>
  <dcterms:modified xsi:type="dcterms:W3CDTF">2025-01-29T17:43:07Z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0x0101007F04E211D4DC0941BAA90C8CE35F627F</vt:lpwstr>
  </property>
</Properties>
</file>