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82ed18cc500543/Área de Trabalho/Bayer/Dados Metereologicos/Clima Uel/"/>
    </mc:Choice>
  </mc:AlternateContent>
  <xr:revisionPtr revIDLastSave="0" documentId="8_{F66CFAA1-E76E-41E7-B1F4-F2CDA0BDA0F1}" xr6:coauthVersionLast="43" xr6:coauthVersionMax="43" xr10:uidLastSave="{00000000-0000-0000-0000-000000000000}"/>
  <bookViews>
    <workbookView xWindow="-120" yWindow="-120" windowWidth="20730" windowHeight="11040" xr2:uid="{DEEA41CA-1651-442A-86BC-FC606EBAB2DD}"/>
  </bookViews>
  <sheets>
    <sheet name="JAN (25)" sheetId="1" r:id="rId1"/>
    <sheet name="FEV (25)" sheetId="2" r:id="rId2"/>
    <sheet name="MAR (25)" sheetId="3" r:id="rId3"/>
    <sheet name="ABR (25)" sheetId="4" r:id="rId4"/>
    <sheet name="MAI (25)" sheetId="5" r:id="rId5"/>
    <sheet name="JUN (25)" sheetId="6" r:id="rId6"/>
    <sheet name="JUL (25)" sheetId="7" r:id="rId7"/>
    <sheet name="AGO (25)" sheetId="8" r:id="rId8"/>
    <sheet name="SET (25)" sheetId="9" r:id="rId9"/>
    <sheet name="OUT (25)" sheetId="10" r:id="rId10"/>
    <sheet name="NOV (25)" sheetId="11" r:id="rId11"/>
    <sheet name="DEZ (25)" sheetId="12" r:id="rId12"/>
  </sheets>
  <externalReferences>
    <externalReference r:id="rId1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2" l="1"/>
  <c r="L34" i="12"/>
  <c r="L35" i="12" s="1"/>
  <c r="K34" i="12"/>
  <c r="K35" i="12" s="1"/>
  <c r="F35" i="12" s="1"/>
  <c r="I34" i="12"/>
  <c r="E18" i="12" s="1"/>
  <c r="L35" i="11"/>
  <c r="J35" i="11"/>
  <c r="D35" i="11" s="1"/>
  <c r="L34" i="11"/>
  <c r="K34" i="11"/>
  <c r="K35" i="11" s="1"/>
  <c r="F35" i="11" s="1"/>
  <c r="J34" i="11"/>
  <c r="I34" i="11"/>
  <c r="E18" i="11" s="1"/>
  <c r="M35" i="10"/>
  <c r="L35" i="10"/>
  <c r="F35" i="10" s="1"/>
  <c r="K35" i="10"/>
  <c r="D35" i="10" s="1"/>
  <c r="M34" i="10"/>
  <c r="L34" i="10"/>
  <c r="K34" i="10"/>
  <c r="J34" i="10"/>
  <c r="E18" i="10"/>
  <c r="M35" i="9"/>
  <c r="M34" i="9"/>
  <c r="L34" i="9"/>
  <c r="L35" i="9" s="1"/>
  <c r="F35" i="9" s="1"/>
  <c r="K34" i="9"/>
  <c r="K35" i="9" s="1"/>
  <c r="D35" i="9" s="1"/>
  <c r="J34" i="9"/>
  <c r="E18" i="9" s="1"/>
  <c r="J35" i="8"/>
  <c r="D35" i="8"/>
  <c r="L34" i="8"/>
  <c r="L35" i="8" s="1"/>
  <c r="K34" i="8"/>
  <c r="K35" i="8" s="1"/>
  <c r="F35" i="8" s="1"/>
  <c r="J34" i="8"/>
  <c r="I34" i="8"/>
  <c r="E18" i="8" s="1"/>
  <c r="M35" i="7"/>
  <c r="K35" i="7"/>
  <c r="D35" i="7" s="1"/>
  <c r="M34" i="7"/>
  <c r="L34" i="7"/>
  <c r="L35" i="7" s="1"/>
  <c r="F35" i="7" s="1"/>
  <c r="K34" i="7"/>
  <c r="J34" i="7"/>
  <c r="E18" i="7" s="1"/>
  <c r="M36" i="6"/>
  <c r="L36" i="6"/>
  <c r="F35" i="6" s="1"/>
  <c r="K36" i="6"/>
  <c r="M35" i="6"/>
  <c r="L35" i="6"/>
  <c r="K35" i="6"/>
  <c r="J35" i="6"/>
  <c r="D35" i="6"/>
  <c r="E18" i="6"/>
  <c r="L35" i="5"/>
  <c r="L34" i="5"/>
  <c r="K34" i="5"/>
  <c r="K35" i="5" s="1"/>
  <c r="F35" i="5" s="1"/>
  <c r="J34" i="5"/>
  <c r="J35" i="5" s="1"/>
  <c r="D35" i="5" s="1"/>
  <c r="I34" i="5"/>
  <c r="E18" i="5" s="1"/>
  <c r="J35" i="4"/>
  <c r="D35" i="4"/>
  <c r="L34" i="4"/>
  <c r="L35" i="4" s="1"/>
  <c r="K34" i="4"/>
  <c r="K35" i="4" s="1"/>
  <c r="F35" i="4" s="1"/>
  <c r="J34" i="4"/>
  <c r="I34" i="4"/>
  <c r="E18" i="4" s="1"/>
  <c r="L35" i="3"/>
  <c r="K35" i="3"/>
  <c r="J35" i="3"/>
  <c r="D35" i="3" s="1"/>
  <c r="I35" i="3"/>
  <c r="F35" i="3"/>
  <c r="I34" i="3"/>
  <c r="E18" i="3"/>
  <c r="L35" i="2"/>
  <c r="K35" i="2"/>
  <c r="J35" i="2"/>
  <c r="D35" i="2" s="1"/>
  <c r="I35" i="2"/>
  <c r="F35" i="2"/>
  <c r="I34" i="2"/>
  <c r="E18" i="2" s="1"/>
  <c r="L35" i="1"/>
  <c r="K35" i="1"/>
  <c r="J35" i="1"/>
  <c r="D35" i="1" s="1"/>
  <c r="F35" i="1"/>
  <c r="L34" i="1"/>
  <c r="K34" i="1"/>
  <c r="J34" i="1"/>
  <c r="I34" i="1"/>
  <c r="E18" i="1" s="1"/>
</calcChain>
</file>

<file path=xl/sharedStrings.xml><?xml version="1.0" encoding="utf-8"?>
<sst xmlns="http://schemas.openxmlformats.org/spreadsheetml/2006/main" count="133" uniqueCount="23">
  <si>
    <t>DATA</t>
  </si>
  <si>
    <t>mm chuvas</t>
  </si>
  <si>
    <t>Temp.MIN.</t>
  </si>
  <si>
    <t>Temp.MAX.</t>
  </si>
  <si>
    <t>Umid.</t>
  </si>
  <si>
    <t>TOTAL JANEIRO  =</t>
  </si>
  <si>
    <t>mm</t>
  </si>
  <si>
    <t xml:space="preserve"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</si>
  <si>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Total</t>
  </si>
  <si>
    <t>TEMP. MÉDIA = minima:</t>
  </si>
  <si>
    <t xml:space="preserve">Máxima : </t>
  </si>
  <si>
    <t>Média dia</t>
  </si>
  <si>
    <t>TOTAL FEVEREIRO  =</t>
  </si>
  <si>
    <t>TOTAL ABRIL  =</t>
  </si>
  <si>
    <t>TOTAL MAIO  =</t>
  </si>
  <si>
    <t>Umidade</t>
  </si>
  <si>
    <t>TOTAL JUNHO  =</t>
  </si>
  <si>
    <t>TOTAL JULHO  =</t>
  </si>
  <si>
    <t>TOTAL AGOSTO  =</t>
  </si>
  <si>
    <t>TOTAL SETEMBRO  =</t>
  </si>
  <si>
    <t>TOTAL OUTUBRO  =</t>
  </si>
  <si>
    <t>TOTAL NOVEMBRO  =</t>
  </si>
  <si>
    <t>TOTAL DEZEMBRO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</si>
</sst>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  <font>
      <sz val="8"/>
      <color indexed="9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17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164" fontId="5" fillId="2" borderId="3" xfId="0" applyNumberFormat="1" applyFont="1" applyFill="1" applyBorder="1" applyAlignment="1">
      <alignment horizontal="center"/>
    </xf>
    <xf numFmtId="0" fontId="5" fillId="2" borderId="4" xfId="0" applyFont="1" applyFill="1" applyBorder="1"/>
    <xf numFmtId="1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2" fontId="7" fillId="2" borderId="3" xfId="0" applyNumberFormat="1" applyFont="1" applyFill="1" applyBorder="1" applyAlignment="1">
      <alignment horizontal="left"/>
    </xf>
    <xf numFmtId="0" fontId="7" fillId="2" borderId="3" xfId="0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/>
    </xf>
    <xf numFmtId="14" fontId="3" fillId="0" borderId="0" xfId="0" applyNumberFormat="1" applyFont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2" fontId="3" fillId="3" borderId="8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165" fontId="1" fillId="0" borderId="0" xfId="2" applyNumberFormat="1"/>
    <xf numFmtId="0" fontId="3" fillId="0" borderId="1" xfId="1" applyNumberFormat="1" applyFont="1" applyBorder="1" applyAlignment="1">
      <alignment horizontal="center" vertical="top"/>
    </xf>
    <xf numFmtId="165" fontId="3" fillId="0" borderId="0" xfId="0" applyNumberFormat="1" applyFont="1"/>
    <xf numFmtId="2" fontId="3" fillId="0" borderId="5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3">
    <cellStyle name="Normal" xfId="0" builtinId="0"/>
    <cellStyle name="Normal 3" xfId="2" xr:uid="{E620DAA2-0840-48F3-AD6D-1A4566E411E9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JANEIRO</a:t>
            </a:r>
          </a:p>
        </c:rich>
      </c:tx>
      <c:layout>
        <c:manualLayout>
          <c:xMode val="edge"/>
          <c:yMode val="edge"/>
          <c:x val="0.1696973938863717"/>
          <c:y val="3.6666666666666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9215434058295"/>
          <c:y val="0.1466671440987764"/>
          <c:w val="0.83434508038407973"/>
          <c:h val="0.586668576395105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'JAN (25)'!$I$2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'JAN (25)'!$H$3:$H$33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'JAN (25)'!$I$3:$I$33</c:f>
              <c:numCache>
                <c:formatCode>General</c:formatCode>
                <c:ptCount val="31"/>
                <c:pt idx="0">
                  <c:v>10.6</c:v>
                </c:pt>
                <c:pt idx="1">
                  <c:v>1.2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5.6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34.4</c:v>
                </c:pt>
                <c:pt idx="17">
                  <c:v>20.6</c:v>
                </c:pt>
                <c:pt idx="18">
                  <c:v>11.4</c:v>
                </c:pt>
                <c:pt idx="19">
                  <c:v>5.4</c:v>
                </c:pt>
                <c:pt idx="20">
                  <c:v>0.4</c:v>
                </c:pt>
                <c:pt idx="21">
                  <c:v>0.60000000000000009</c:v>
                </c:pt>
                <c:pt idx="22">
                  <c:v>28.999999999999993</c:v>
                </c:pt>
                <c:pt idx="23">
                  <c:v>0.2</c:v>
                </c:pt>
                <c:pt idx="24">
                  <c:v>16.2</c:v>
                </c:pt>
                <c:pt idx="25">
                  <c:v>0.2</c:v>
                </c:pt>
                <c:pt idx="26">
                  <c:v>2</c:v>
                </c:pt>
                <c:pt idx="27">
                  <c:v>1.8</c:v>
                </c:pt>
                <c:pt idx="28">
                  <c:v>0.2</c:v>
                </c:pt>
                <c:pt idx="29">
                  <c:v>0</c:v>
                </c:pt>
                <c:pt idx="30" formatCode="0.0">
                  <c:v>0.23333333333333336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4F-4CD8-984D-EFE8A25C8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257408"/>
        <c:axId val="60259328"/>
      </c:barChart>
      <c:dateAx>
        <c:axId val="60257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4444529282324552"/>
              <c:y val="0.9100028374831558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025932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0259328"/>
        <c:scaling>
          <c:orientation val="minMax"/>
          <c:max val="12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6667730722851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0257408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868898963387745E-2"/>
          <c:y val="0.9100028374831558"/>
          <c:w val="0.21818224237121894"/>
          <c:h val="7.33336880187277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MAIO</a:t>
            </a:r>
          </a:p>
        </c:rich>
      </c:tx>
      <c:layout>
        <c:manualLayout>
          <c:xMode val="edge"/>
          <c:yMode val="edge"/>
          <c:x val="0.23014256619144621"/>
          <c:y val="3.6544977332378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'MAI (25)'!$J$2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E30-4E55-84C2-53A8E6B1188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'MAI (25)'!$H$3:$H$33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'MAI (25)'!$J$3:$J$33</c:f>
              <c:numCache>
                <c:formatCode>0.0</c:formatCode>
                <c:ptCount val="31"/>
                <c:pt idx="0">
                  <c:v>15</c:v>
                </c:pt>
                <c:pt idx="1">
                  <c:v>15.4</c:v>
                </c:pt>
                <c:pt idx="2">
                  <c:v>16</c:v>
                </c:pt>
                <c:pt idx="3">
                  <c:v>15.3</c:v>
                </c:pt>
                <c:pt idx="4">
                  <c:v>15.1</c:v>
                </c:pt>
                <c:pt idx="5">
                  <c:v>13.4</c:v>
                </c:pt>
                <c:pt idx="6">
                  <c:v>13.4</c:v>
                </c:pt>
                <c:pt idx="7">
                  <c:v>13.9</c:v>
                </c:pt>
                <c:pt idx="8">
                  <c:v>15</c:v>
                </c:pt>
                <c:pt idx="9">
                  <c:v>17.399999999999999</c:v>
                </c:pt>
                <c:pt idx="10">
                  <c:v>14.4</c:v>
                </c:pt>
                <c:pt idx="11">
                  <c:v>13.3</c:v>
                </c:pt>
                <c:pt idx="12">
                  <c:v>15.4</c:v>
                </c:pt>
                <c:pt idx="13">
                  <c:v>14.3</c:v>
                </c:pt>
                <c:pt idx="14">
                  <c:v>12.2</c:v>
                </c:pt>
                <c:pt idx="15">
                  <c:v>10.8</c:v>
                </c:pt>
                <c:pt idx="16">
                  <c:v>11.4</c:v>
                </c:pt>
                <c:pt idx="17">
                  <c:v>13.7</c:v>
                </c:pt>
                <c:pt idx="18">
                  <c:v>15.5</c:v>
                </c:pt>
                <c:pt idx="19">
                  <c:v>15.5</c:v>
                </c:pt>
                <c:pt idx="20">
                  <c:v>14.7</c:v>
                </c:pt>
                <c:pt idx="21">
                  <c:v>14.7</c:v>
                </c:pt>
                <c:pt idx="22">
                  <c:v>14.6</c:v>
                </c:pt>
                <c:pt idx="23">
                  <c:v>13.6</c:v>
                </c:pt>
                <c:pt idx="24">
                  <c:v>12.1</c:v>
                </c:pt>
                <c:pt idx="25">
                  <c:v>12.1</c:v>
                </c:pt>
                <c:pt idx="26">
                  <c:v>13</c:v>
                </c:pt>
                <c:pt idx="27">
                  <c:v>8.9</c:v>
                </c:pt>
                <c:pt idx="28">
                  <c:v>3.2</c:v>
                </c:pt>
                <c:pt idx="29">
                  <c:v>2.2999999999999998</c:v>
                </c:pt>
                <c:pt idx="30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30-4E55-84C2-53A8E6B11889}"/>
            </c:ext>
          </c:extLst>
        </c:ser>
        <c:ser>
          <c:idx val="1"/>
          <c:order val="1"/>
          <c:tx>
            <c:strRef>
              <c:f>'MAI (25)'!$K$2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E30-4E55-84C2-53A8E6B11889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E30-4E55-84C2-53A8E6B1188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'MAI (25)'!$H$3:$H$33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'MAI (25)'!$K$3:$K$33</c:f>
              <c:numCache>
                <c:formatCode>0.0</c:formatCode>
                <c:ptCount val="31"/>
                <c:pt idx="0">
                  <c:v>27</c:v>
                </c:pt>
                <c:pt idx="1">
                  <c:v>26.4</c:v>
                </c:pt>
                <c:pt idx="2">
                  <c:v>27.6</c:v>
                </c:pt>
                <c:pt idx="3">
                  <c:v>26</c:v>
                </c:pt>
                <c:pt idx="4">
                  <c:v>27.6</c:v>
                </c:pt>
                <c:pt idx="5">
                  <c:v>27.8</c:v>
                </c:pt>
                <c:pt idx="6">
                  <c:v>28.4</c:v>
                </c:pt>
                <c:pt idx="7">
                  <c:v>29.9</c:v>
                </c:pt>
                <c:pt idx="8">
                  <c:v>30.8</c:v>
                </c:pt>
                <c:pt idx="9">
                  <c:v>25.1</c:v>
                </c:pt>
                <c:pt idx="10">
                  <c:v>24.8</c:v>
                </c:pt>
                <c:pt idx="11">
                  <c:v>24.3</c:v>
                </c:pt>
                <c:pt idx="12">
                  <c:v>24.8</c:v>
                </c:pt>
                <c:pt idx="13">
                  <c:v>26.1</c:v>
                </c:pt>
                <c:pt idx="14">
                  <c:v>25.8</c:v>
                </c:pt>
                <c:pt idx="15">
                  <c:v>27</c:v>
                </c:pt>
                <c:pt idx="16">
                  <c:v>27.5</c:v>
                </c:pt>
                <c:pt idx="17">
                  <c:v>29.1</c:v>
                </c:pt>
                <c:pt idx="18">
                  <c:v>28.1</c:v>
                </c:pt>
                <c:pt idx="19">
                  <c:v>29.6</c:v>
                </c:pt>
                <c:pt idx="20">
                  <c:v>29.7</c:v>
                </c:pt>
                <c:pt idx="21">
                  <c:v>29.1</c:v>
                </c:pt>
                <c:pt idx="22">
                  <c:v>26</c:v>
                </c:pt>
                <c:pt idx="23">
                  <c:v>26.4</c:v>
                </c:pt>
                <c:pt idx="24">
                  <c:v>28.7</c:v>
                </c:pt>
                <c:pt idx="25">
                  <c:v>29.4</c:v>
                </c:pt>
                <c:pt idx="26">
                  <c:v>27.1</c:v>
                </c:pt>
                <c:pt idx="27">
                  <c:v>20.399999999999999</c:v>
                </c:pt>
                <c:pt idx="28">
                  <c:v>15.3</c:v>
                </c:pt>
                <c:pt idx="29">
                  <c:v>20.7</c:v>
                </c:pt>
                <c:pt idx="30">
                  <c:v>22.8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30-4E55-84C2-53A8E6B11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761792"/>
        <c:axId val="61771776"/>
      </c:lineChart>
      <c:dateAx>
        <c:axId val="61761792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77177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77177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76179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6293279022403261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JUNHO</a:t>
            </a:r>
          </a:p>
        </c:rich>
      </c:tx>
      <c:layout>
        <c:manualLayout>
          <c:xMode val="edge"/>
          <c:yMode val="edge"/>
          <c:x val="0.20000042418940134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'JUN (25)'!$J$3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373842873359514E-2"/>
                  <c:y val="0.719355971767848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39-4D2C-9CB8-129F4B4DDB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'JUN (25)'!$I$4:$I$34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'JUN (25)'!$J$4:$J$34</c:f>
              <c:numCache>
                <c:formatCode>0.00</c:formatCode>
                <c:ptCount val="31"/>
                <c:pt idx="0">
                  <c:v>0</c:v>
                </c:pt>
                <c:pt idx="1">
                  <c:v>11</c:v>
                </c:pt>
                <c:pt idx="2">
                  <c:v>4.2</c:v>
                </c:pt>
                <c:pt idx="3">
                  <c:v>0</c:v>
                </c:pt>
                <c:pt idx="4">
                  <c:v>0</c:v>
                </c:pt>
                <c:pt idx="5">
                  <c:v>18</c:v>
                </c:pt>
                <c:pt idx="6">
                  <c:v>0.4</c:v>
                </c:pt>
                <c:pt idx="7">
                  <c:v>28.4</c:v>
                </c:pt>
                <c:pt idx="8">
                  <c:v>32.200000000000003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14</c:v>
                </c:pt>
                <c:pt idx="23">
                  <c:v>0</c:v>
                </c:pt>
                <c:pt idx="24">
                  <c:v>0</c:v>
                </c:pt>
                <c:pt idx="25">
                  <c:v>1.2000000000000002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39-4D2C-9CB8-129F4B4DD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638144"/>
        <c:axId val="61640064"/>
      </c:barChart>
      <c:dateAx>
        <c:axId val="6163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64006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64006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41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63814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JUNHO</a:t>
            </a:r>
          </a:p>
        </c:rich>
      </c:tx>
      <c:layout>
        <c:manualLayout>
          <c:xMode val="edge"/>
          <c:yMode val="edge"/>
          <c:x val="0.14460285132382888"/>
          <c:y val="3.53777494984844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'JUN (25)'!$K$3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947-4FDE-B6B5-D29C124FE59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'JUN (25)'!$I$4:$I$34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'JUN (25)'!$K$4:$K$34</c:f>
              <c:numCache>
                <c:formatCode>General</c:formatCode>
                <c:ptCount val="31"/>
                <c:pt idx="0">
                  <c:v>10.6</c:v>
                </c:pt>
                <c:pt idx="1">
                  <c:v>10.199999999999999</c:v>
                </c:pt>
                <c:pt idx="2">
                  <c:v>16.399999999999999</c:v>
                </c:pt>
                <c:pt idx="3">
                  <c:v>15.6</c:v>
                </c:pt>
                <c:pt idx="4">
                  <c:v>17.600000000000001</c:v>
                </c:pt>
                <c:pt idx="5">
                  <c:v>17.2</c:v>
                </c:pt>
                <c:pt idx="6">
                  <c:v>18.8</c:v>
                </c:pt>
                <c:pt idx="7">
                  <c:v>16.2</c:v>
                </c:pt>
                <c:pt idx="8">
                  <c:v>15.9</c:v>
                </c:pt>
                <c:pt idx="9">
                  <c:v>14.8</c:v>
                </c:pt>
                <c:pt idx="10">
                  <c:v>13.6</c:v>
                </c:pt>
                <c:pt idx="11">
                  <c:v>11.4</c:v>
                </c:pt>
                <c:pt idx="12">
                  <c:v>11.8</c:v>
                </c:pt>
                <c:pt idx="13">
                  <c:v>12</c:v>
                </c:pt>
                <c:pt idx="14">
                  <c:v>15</c:v>
                </c:pt>
                <c:pt idx="15">
                  <c:v>18.399999999999999</c:v>
                </c:pt>
                <c:pt idx="16">
                  <c:v>15.8</c:v>
                </c:pt>
                <c:pt idx="17">
                  <c:v>13.6</c:v>
                </c:pt>
                <c:pt idx="18">
                  <c:v>14</c:v>
                </c:pt>
                <c:pt idx="19">
                  <c:v>18</c:v>
                </c:pt>
                <c:pt idx="20">
                  <c:v>16</c:v>
                </c:pt>
                <c:pt idx="21">
                  <c:v>16</c:v>
                </c:pt>
                <c:pt idx="22">
                  <c:v>6.8</c:v>
                </c:pt>
                <c:pt idx="23">
                  <c:v>-1.1000000000000001</c:v>
                </c:pt>
                <c:pt idx="24">
                  <c:v>-2.6</c:v>
                </c:pt>
                <c:pt idx="25">
                  <c:v>8.8000000000000007</c:v>
                </c:pt>
                <c:pt idx="26">
                  <c:v>14.9</c:v>
                </c:pt>
                <c:pt idx="27">
                  <c:v>13.4</c:v>
                </c:pt>
                <c:pt idx="28">
                  <c:v>12.4</c:v>
                </c:pt>
                <c:pt idx="29">
                  <c:v>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47-4FDE-B6B5-D29C124FE593}"/>
            </c:ext>
          </c:extLst>
        </c:ser>
        <c:ser>
          <c:idx val="1"/>
          <c:order val="1"/>
          <c:tx>
            <c:strRef>
              <c:f>'JUN (25)'!$L$3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947-4FDE-B6B5-D29C124FE593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947-4FDE-B6B5-D29C124FE59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'JUN (25)'!$I$4:$I$34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'JUN (25)'!$L$4:$L$34</c:f>
              <c:numCache>
                <c:formatCode>General</c:formatCode>
                <c:ptCount val="31"/>
                <c:pt idx="0">
                  <c:v>26.9</c:v>
                </c:pt>
                <c:pt idx="1">
                  <c:v>26.1</c:v>
                </c:pt>
                <c:pt idx="2">
                  <c:v>17.2</c:v>
                </c:pt>
                <c:pt idx="3">
                  <c:v>26.2</c:v>
                </c:pt>
                <c:pt idx="4">
                  <c:v>19</c:v>
                </c:pt>
                <c:pt idx="5">
                  <c:v>24.4</c:v>
                </c:pt>
                <c:pt idx="6">
                  <c:v>23.6</c:v>
                </c:pt>
                <c:pt idx="7">
                  <c:v>19.3</c:v>
                </c:pt>
                <c:pt idx="8">
                  <c:v>20.2</c:v>
                </c:pt>
                <c:pt idx="9">
                  <c:v>19.8</c:v>
                </c:pt>
                <c:pt idx="10">
                  <c:v>21.2</c:v>
                </c:pt>
                <c:pt idx="11">
                  <c:v>17.2</c:v>
                </c:pt>
                <c:pt idx="12">
                  <c:v>21.2</c:v>
                </c:pt>
                <c:pt idx="13">
                  <c:v>22</c:v>
                </c:pt>
                <c:pt idx="14">
                  <c:v>20</c:v>
                </c:pt>
                <c:pt idx="15">
                  <c:v>25.6</c:v>
                </c:pt>
                <c:pt idx="16">
                  <c:v>25.2</c:v>
                </c:pt>
                <c:pt idx="17">
                  <c:v>25</c:v>
                </c:pt>
                <c:pt idx="18">
                  <c:v>27</c:v>
                </c:pt>
                <c:pt idx="19">
                  <c:v>25.8</c:v>
                </c:pt>
                <c:pt idx="20">
                  <c:v>24</c:v>
                </c:pt>
                <c:pt idx="21">
                  <c:v>22</c:v>
                </c:pt>
                <c:pt idx="22">
                  <c:v>18.100000000000001</c:v>
                </c:pt>
                <c:pt idx="23">
                  <c:v>16.7</c:v>
                </c:pt>
                <c:pt idx="24">
                  <c:v>19.600000000000001</c:v>
                </c:pt>
                <c:pt idx="25">
                  <c:v>27.2</c:v>
                </c:pt>
                <c:pt idx="26">
                  <c:v>24.8</c:v>
                </c:pt>
                <c:pt idx="27">
                  <c:v>27.1</c:v>
                </c:pt>
                <c:pt idx="28">
                  <c:v>28.2</c:v>
                </c:pt>
                <c:pt idx="29">
                  <c:v>20.399999999999999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47-4FDE-B6B5-D29C124FE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97728"/>
        <c:axId val="61911808"/>
      </c:lineChart>
      <c:dateAx>
        <c:axId val="6189772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91180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91180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89772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JULHO</a:t>
            </a:r>
          </a:p>
        </c:rich>
      </c:tx>
      <c:layout>
        <c:manualLayout>
          <c:xMode val="edge"/>
          <c:yMode val="edge"/>
          <c:x val="0.20202062620960154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'JUL (25)'!$J$2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117894995377762E-2"/>
                  <c:y val="0.719355971767848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28-4B8C-AB41-FEAD15B2E85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'JUL (25)'!$I$3:$I$33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'JUL (25)'!$J$3:$J$33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11.6</c:v>
                </c:pt>
                <c:pt idx="27">
                  <c:v>13.4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28-4B8C-AB41-FEAD15B2E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851904"/>
        <c:axId val="62038400"/>
      </c:barChart>
      <c:dateAx>
        <c:axId val="61851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03840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038400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4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85190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JULHO</a:t>
            </a:r>
          </a:p>
        </c:rich>
      </c:tx>
      <c:layout>
        <c:manualLayout>
          <c:xMode val="edge"/>
          <c:yMode val="edge"/>
          <c:x val="0.1283095723014257"/>
          <c:y val="3.9867087321155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'JUL (25)'!$K$2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5E6-4C86-8BD2-7622EE90925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'JUL (25)'!$I$3:$I$33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'JUL (25)'!$K$3:$K$33</c:f>
              <c:numCache>
                <c:formatCode>General</c:formatCode>
                <c:ptCount val="31"/>
                <c:pt idx="0">
                  <c:v>14.3</c:v>
                </c:pt>
                <c:pt idx="1">
                  <c:v>12.8</c:v>
                </c:pt>
                <c:pt idx="2">
                  <c:v>12</c:v>
                </c:pt>
                <c:pt idx="3">
                  <c:v>9.5</c:v>
                </c:pt>
                <c:pt idx="4">
                  <c:v>6.8</c:v>
                </c:pt>
                <c:pt idx="5">
                  <c:v>5.4</c:v>
                </c:pt>
                <c:pt idx="6">
                  <c:v>5</c:v>
                </c:pt>
                <c:pt idx="7">
                  <c:v>9.6</c:v>
                </c:pt>
                <c:pt idx="8">
                  <c:v>5.7</c:v>
                </c:pt>
                <c:pt idx="9">
                  <c:v>7.3</c:v>
                </c:pt>
                <c:pt idx="10">
                  <c:v>7.6</c:v>
                </c:pt>
                <c:pt idx="11">
                  <c:v>12.3</c:v>
                </c:pt>
                <c:pt idx="12">
                  <c:v>13.1</c:v>
                </c:pt>
                <c:pt idx="13">
                  <c:v>10.6</c:v>
                </c:pt>
                <c:pt idx="14">
                  <c:v>9.6</c:v>
                </c:pt>
                <c:pt idx="15">
                  <c:v>8.3000000000000007</c:v>
                </c:pt>
                <c:pt idx="16">
                  <c:v>7.5</c:v>
                </c:pt>
                <c:pt idx="17">
                  <c:v>8.8000000000000007</c:v>
                </c:pt>
                <c:pt idx="18">
                  <c:v>7.7</c:v>
                </c:pt>
                <c:pt idx="19">
                  <c:v>9.5</c:v>
                </c:pt>
                <c:pt idx="20">
                  <c:v>7.8</c:v>
                </c:pt>
                <c:pt idx="21">
                  <c:v>9.8000000000000007</c:v>
                </c:pt>
                <c:pt idx="22">
                  <c:v>12.3</c:v>
                </c:pt>
                <c:pt idx="23">
                  <c:v>10.5</c:v>
                </c:pt>
                <c:pt idx="24">
                  <c:v>12.8</c:v>
                </c:pt>
                <c:pt idx="25">
                  <c:v>12.2</c:v>
                </c:pt>
                <c:pt idx="26">
                  <c:v>13.9</c:v>
                </c:pt>
                <c:pt idx="27">
                  <c:v>9.6999999999999993</c:v>
                </c:pt>
                <c:pt idx="28">
                  <c:v>6.7</c:v>
                </c:pt>
                <c:pt idx="29">
                  <c:v>5.4</c:v>
                </c:pt>
                <c:pt idx="30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E6-4C86-8BD2-7622EE909251}"/>
            </c:ext>
          </c:extLst>
        </c:ser>
        <c:ser>
          <c:idx val="1"/>
          <c:order val="1"/>
          <c:tx>
            <c:strRef>
              <c:f>'JUL (25)'!$L$2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5E6-4C86-8BD2-7622EE90925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5E6-4C86-8BD2-7622EE90925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'JUL (25)'!$I$3:$I$33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'JUL (25)'!$L$3:$L$33</c:f>
              <c:numCache>
                <c:formatCode>General</c:formatCode>
                <c:ptCount val="31"/>
                <c:pt idx="0">
                  <c:v>18</c:v>
                </c:pt>
                <c:pt idx="1">
                  <c:v>19.7</c:v>
                </c:pt>
                <c:pt idx="2">
                  <c:v>20</c:v>
                </c:pt>
                <c:pt idx="3">
                  <c:v>20.6</c:v>
                </c:pt>
                <c:pt idx="4">
                  <c:v>22</c:v>
                </c:pt>
                <c:pt idx="5">
                  <c:v>24.5</c:v>
                </c:pt>
                <c:pt idx="6">
                  <c:v>22.4</c:v>
                </c:pt>
                <c:pt idx="7">
                  <c:v>23.4</c:v>
                </c:pt>
                <c:pt idx="8">
                  <c:v>22.7</c:v>
                </c:pt>
                <c:pt idx="9">
                  <c:v>24.1</c:v>
                </c:pt>
                <c:pt idx="10">
                  <c:v>26.4</c:v>
                </c:pt>
                <c:pt idx="11">
                  <c:v>26.2</c:v>
                </c:pt>
                <c:pt idx="12">
                  <c:v>25.4</c:v>
                </c:pt>
                <c:pt idx="13">
                  <c:v>25.8</c:v>
                </c:pt>
                <c:pt idx="14">
                  <c:v>25.6</c:v>
                </c:pt>
                <c:pt idx="15">
                  <c:v>28</c:v>
                </c:pt>
                <c:pt idx="16">
                  <c:v>27.4</c:v>
                </c:pt>
                <c:pt idx="17">
                  <c:v>23</c:v>
                </c:pt>
                <c:pt idx="18">
                  <c:v>23.7</c:v>
                </c:pt>
                <c:pt idx="19">
                  <c:v>24.4</c:v>
                </c:pt>
                <c:pt idx="20">
                  <c:v>25.3</c:v>
                </c:pt>
                <c:pt idx="21">
                  <c:v>27.4</c:v>
                </c:pt>
                <c:pt idx="22">
                  <c:v>28.2</c:v>
                </c:pt>
                <c:pt idx="23">
                  <c:v>22</c:v>
                </c:pt>
                <c:pt idx="24">
                  <c:v>25.6</c:v>
                </c:pt>
                <c:pt idx="25">
                  <c:v>26.3</c:v>
                </c:pt>
                <c:pt idx="26">
                  <c:v>31.3</c:v>
                </c:pt>
                <c:pt idx="27">
                  <c:v>20.8</c:v>
                </c:pt>
                <c:pt idx="28">
                  <c:v>22</c:v>
                </c:pt>
                <c:pt idx="29">
                  <c:v>21</c:v>
                </c:pt>
                <c:pt idx="30">
                  <c:v>19.399999999999999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E6-4C86-8BD2-7622EE909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8496"/>
        <c:axId val="62060032"/>
      </c:lineChart>
      <c:dateAx>
        <c:axId val="6205849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06003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06003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05849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AGOSTO</a:t>
            </a:r>
          </a:p>
        </c:rich>
      </c:tx>
      <c:layout>
        <c:manualLayout>
          <c:xMode val="edge"/>
          <c:yMode val="edge"/>
          <c:x val="0.17171759590657229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'AGO (25)'!$I$2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191928002488426E-2"/>
                  <c:y val="4.30968099540343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21-498A-A4A7-4FCFA8FC02F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'AGO (25)'!$H$3:$H$33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'AGO (25)'!$I$3:$I$33</c:f>
              <c:numCache>
                <c:formatCode>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1-498A-A4A7-4FCFA8FC0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131200"/>
        <c:axId val="62166144"/>
      </c:barChart>
      <c:dateAx>
        <c:axId val="6213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16614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16614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4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13120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AGOSTO</a:t>
            </a:r>
          </a:p>
        </c:rich>
      </c:tx>
      <c:layout>
        <c:manualLayout>
          <c:xMode val="edge"/>
          <c:yMode val="edge"/>
          <c:x val="0.1283095723014257"/>
          <c:y val="4.10343151550500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'AGO (25)'!$J$2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E09-438F-BD2A-795D3F1E7B6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'AGO (25)'!$H$3:$H$33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'AGO (25)'!$J$3:$J$33</c:f>
              <c:numCache>
                <c:formatCode>General</c:formatCode>
                <c:ptCount val="31"/>
                <c:pt idx="0">
                  <c:v>9.6</c:v>
                </c:pt>
                <c:pt idx="1">
                  <c:v>11.7</c:v>
                </c:pt>
                <c:pt idx="2">
                  <c:v>12</c:v>
                </c:pt>
                <c:pt idx="3">
                  <c:v>15</c:v>
                </c:pt>
                <c:pt idx="4">
                  <c:v>14.6</c:v>
                </c:pt>
                <c:pt idx="5">
                  <c:v>10.3</c:v>
                </c:pt>
                <c:pt idx="6">
                  <c:v>8.3000000000000007</c:v>
                </c:pt>
                <c:pt idx="7">
                  <c:v>11.6</c:v>
                </c:pt>
                <c:pt idx="8">
                  <c:v>5.0999999999999996</c:v>
                </c:pt>
                <c:pt idx="9">
                  <c:v>0.6</c:v>
                </c:pt>
                <c:pt idx="10">
                  <c:v>3.3</c:v>
                </c:pt>
                <c:pt idx="11">
                  <c:v>2.7</c:v>
                </c:pt>
                <c:pt idx="12">
                  <c:v>2.7</c:v>
                </c:pt>
                <c:pt idx="13">
                  <c:v>4.5999999999999996</c:v>
                </c:pt>
                <c:pt idx="14">
                  <c:v>9.1</c:v>
                </c:pt>
                <c:pt idx="15">
                  <c:v>6.3</c:v>
                </c:pt>
                <c:pt idx="16">
                  <c:v>8.9</c:v>
                </c:pt>
                <c:pt idx="17">
                  <c:v>9.9</c:v>
                </c:pt>
                <c:pt idx="18">
                  <c:v>11.3</c:v>
                </c:pt>
                <c:pt idx="19">
                  <c:v>15.3</c:v>
                </c:pt>
                <c:pt idx="20">
                  <c:v>12.7</c:v>
                </c:pt>
                <c:pt idx="21">
                  <c:v>14.8</c:v>
                </c:pt>
                <c:pt idx="22">
                  <c:v>12.6</c:v>
                </c:pt>
                <c:pt idx="23">
                  <c:v>15.7</c:v>
                </c:pt>
                <c:pt idx="24">
                  <c:v>14.8</c:v>
                </c:pt>
                <c:pt idx="25">
                  <c:v>16.100000000000001</c:v>
                </c:pt>
                <c:pt idx="26">
                  <c:v>9.9</c:v>
                </c:pt>
                <c:pt idx="27">
                  <c:v>11</c:v>
                </c:pt>
                <c:pt idx="28">
                  <c:v>15.8</c:v>
                </c:pt>
                <c:pt idx="29">
                  <c:v>14.8</c:v>
                </c:pt>
                <c:pt idx="30">
                  <c:v>13.1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09-438F-BD2A-795D3F1E7B68}"/>
            </c:ext>
          </c:extLst>
        </c:ser>
        <c:ser>
          <c:idx val="1"/>
          <c:order val="1"/>
          <c:tx>
            <c:strRef>
              <c:f>'AGO (25)'!$K$2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E09-438F-BD2A-795D3F1E7B6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E09-438F-BD2A-795D3F1E7B6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'AGO (25)'!$H$3:$H$33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'AGO (25)'!$K$3:$K$33</c:f>
              <c:numCache>
                <c:formatCode>General</c:formatCode>
                <c:ptCount val="31"/>
                <c:pt idx="0">
                  <c:v>26.6</c:v>
                </c:pt>
                <c:pt idx="1">
                  <c:v>28.7</c:v>
                </c:pt>
                <c:pt idx="2">
                  <c:v>28.1</c:v>
                </c:pt>
                <c:pt idx="3">
                  <c:v>22</c:v>
                </c:pt>
                <c:pt idx="4">
                  <c:v>24.9</c:v>
                </c:pt>
                <c:pt idx="5">
                  <c:v>24.4</c:v>
                </c:pt>
                <c:pt idx="6">
                  <c:v>27.1</c:v>
                </c:pt>
                <c:pt idx="7">
                  <c:v>22.5</c:v>
                </c:pt>
                <c:pt idx="8">
                  <c:v>19.100000000000001</c:v>
                </c:pt>
                <c:pt idx="9">
                  <c:v>21.9</c:v>
                </c:pt>
                <c:pt idx="10">
                  <c:v>22.8</c:v>
                </c:pt>
                <c:pt idx="11">
                  <c:v>23.8</c:v>
                </c:pt>
                <c:pt idx="12">
                  <c:v>28.8</c:v>
                </c:pt>
                <c:pt idx="13">
                  <c:v>28.2</c:v>
                </c:pt>
                <c:pt idx="14">
                  <c:v>24.9</c:v>
                </c:pt>
                <c:pt idx="15">
                  <c:v>28.2</c:v>
                </c:pt>
                <c:pt idx="16">
                  <c:v>29.3</c:v>
                </c:pt>
                <c:pt idx="17">
                  <c:v>30</c:v>
                </c:pt>
                <c:pt idx="18">
                  <c:v>28.7</c:v>
                </c:pt>
                <c:pt idx="19">
                  <c:v>25.3</c:v>
                </c:pt>
                <c:pt idx="20">
                  <c:v>31.4</c:v>
                </c:pt>
                <c:pt idx="21">
                  <c:v>33.700000000000003</c:v>
                </c:pt>
                <c:pt idx="22">
                  <c:v>34.6</c:v>
                </c:pt>
                <c:pt idx="23">
                  <c:v>31.3</c:v>
                </c:pt>
                <c:pt idx="24">
                  <c:v>29.6</c:v>
                </c:pt>
                <c:pt idx="25">
                  <c:v>25.6</c:v>
                </c:pt>
                <c:pt idx="26">
                  <c:v>29.2</c:v>
                </c:pt>
                <c:pt idx="27">
                  <c:v>28.4</c:v>
                </c:pt>
                <c:pt idx="28">
                  <c:v>28.6</c:v>
                </c:pt>
                <c:pt idx="29">
                  <c:v>29.3</c:v>
                </c:pt>
                <c:pt idx="30">
                  <c:v>29.8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09-438F-BD2A-795D3F1E7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227200"/>
        <c:axId val="62228736"/>
      </c:lineChart>
      <c:dateAx>
        <c:axId val="6222720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22873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22873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22720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SETEMBRO</a:t>
            </a:r>
          </a:p>
        </c:rich>
      </c:tx>
      <c:layout>
        <c:manualLayout>
          <c:xMode val="edge"/>
          <c:yMode val="edge"/>
          <c:x val="0.1474749595694485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'SET (25)'!$J$2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2.7945961888010485E-3"/>
                  <c:y val="-1.27098872072164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D0-438E-8728-0E835940EA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'SET (25)'!$I$3:$I$33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'SET (25)'!$J$3:$J$33</c:f>
              <c:numCache>
                <c:formatCode>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0.2</c:v>
                </c:pt>
                <c:pt idx="21">
                  <c:v>35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D0-438E-8728-0E835940E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75584"/>
        <c:axId val="62277504"/>
      </c:barChart>
      <c:dateAx>
        <c:axId val="62275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2775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27750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4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27558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SETEMBRO</a:t>
            </a:r>
          </a:p>
        </c:rich>
      </c:tx>
      <c:layout>
        <c:manualLayout>
          <c:xMode val="edge"/>
          <c:yMode val="edge"/>
          <c:x val="0.14392396469789623"/>
          <c:y val="3.741478866865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646310474830294"/>
          <c:w val="0.85336048879837068"/>
          <c:h val="0.55782498214611964"/>
        </c:manualLayout>
      </c:layout>
      <c:lineChart>
        <c:grouping val="standard"/>
        <c:varyColors val="0"/>
        <c:ser>
          <c:idx val="0"/>
          <c:order val="0"/>
          <c:tx>
            <c:strRef>
              <c:f>'SET (25)'!$K$2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698-46C6-BAAF-9F46A502541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'SET (25)'!$I$3:$I$33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'SET (25)'!$K$3:$K$33</c:f>
              <c:numCache>
                <c:formatCode>0.0</c:formatCode>
                <c:ptCount val="31"/>
                <c:pt idx="0">
                  <c:v>15.9</c:v>
                </c:pt>
                <c:pt idx="1">
                  <c:v>18.399999999999999</c:v>
                </c:pt>
                <c:pt idx="2">
                  <c:v>14.4</c:v>
                </c:pt>
                <c:pt idx="3">
                  <c:v>13.7</c:v>
                </c:pt>
                <c:pt idx="4">
                  <c:v>13.8</c:v>
                </c:pt>
                <c:pt idx="5">
                  <c:v>17.399999999999999</c:v>
                </c:pt>
                <c:pt idx="6">
                  <c:v>14.5</c:v>
                </c:pt>
                <c:pt idx="7">
                  <c:v>17.3</c:v>
                </c:pt>
                <c:pt idx="8">
                  <c:v>14.8</c:v>
                </c:pt>
                <c:pt idx="9">
                  <c:v>7.6</c:v>
                </c:pt>
                <c:pt idx="10">
                  <c:v>7.8</c:v>
                </c:pt>
                <c:pt idx="11">
                  <c:v>15.5</c:v>
                </c:pt>
                <c:pt idx="12">
                  <c:v>13.9</c:v>
                </c:pt>
                <c:pt idx="13">
                  <c:v>14.1</c:v>
                </c:pt>
                <c:pt idx="14">
                  <c:v>14.3</c:v>
                </c:pt>
                <c:pt idx="15">
                  <c:v>16.600000000000001</c:v>
                </c:pt>
                <c:pt idx="16">
                  <c:v>14.6</c:v>
                </c:pt>
                <c:pt idx="17">
                  <c:v>14.7</c:v>
                </c:pt>
                <c:pt idx="18">
                  <c:v>13.7</c:v>
                </c:pt>
                <c:pt idx="19">
                  <c:v>15.9</c:v>
                </c:pt>
                <c:pt idx="20">
                  <c:v>20.8</c:v>
                </c:pt>
                <c:pt idx="21">
                  <c:v>15.4</c:v>
                </c:pt>
                <c:pt idx="22">
                  <c:v>8.4</c:v>
                </c:pt>
                <c:pt idx="23">
                  <c:v>10.5</c:v>
                </c:pt>
                <c:pt idx="24">
                  <c:v>14.8</c:v>
                </c:pt>
                <c:pt idx="25">
                  <c:v>13.8</c:v>
                </c:pt>
                <c:pt idx="26">
                  <c:v>12.9</c:v>
                </c:pt>
                <c:pt idx="27">
                  <c:v>15</c:v>
                </c:pt>
                <c:pt idx="28">
                  <c:v>13.5</c:v>
                </c:pt>
                <c:pt idx="29">
                  <c:v>17.7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98-46C6-BAAF-9F46A5025418}"/>
            </c:ext>
          </c:extLst>
        </c:ser>
        <c:ser>
          <c:idx val="1"/>
          <c:order val="1"/>
          <c:tx>
            <c:strRef>
              <c:f>'SET (25)'!$L$2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698-46C6-BAAF-9F46A502541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698-46C6-BAAF-9F46A502541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'SET (25)'!$I$3:$I$33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'SET (25)'!$L$3:$L$33</c:f>
              <c:numCache>
                <c:formatCode>0.0</c:formatCode>
                <c:ptCount val="31"/>
                <c:pt idx="0">
                  <c:v>29.5</c:v>
                </c:pt>
                <c:pt idx="1">
                  <c:v>28.4</c:v>
                </c:pt>
                <c:pt idx="2">
                  <c:v>32.200000000000003</c:v>
                </c:pt>
                <c:pt idx="3">
                  <c:v>32.4</c:v>
                </c:pt>
                <c:pt idx="4">
                  <c:v>33.200000000000003</c:v>
                </c:pt>
                <c:pt idx="5">
                  <c:v>25.6</c:v>
                </c:pt>
                <c:pt idx="6">
                  <c:v>25.9</c:v>
                </c:pt>
                <c:pt idx="7">
                  <c:v>34.299999999999997</c:v>
                </c:pt>
                <c:pt idx="8">
                  <c:v>31.3</c:v>
                </c:pt>
                <c:pt idx="9">
                  <c:v>32.6</c:v>
                </c:pt>
                <c:pt idx="10">
                  <c:v>35.1</c:v>
                </c:pt>
                <c:pt idx="11">
                  <c:v>31.2</c:v>
                </c:pt>
                <c:pt idx="12">
                  <c:v>30.4</c:v>
                </c:pt>
                <c:pt idx="13">
                  <c:v>30.9</c:v>
                </c:pt>
                <c:pt idx="14">
                  <c:v>32.700000000000003</c:v>
                </c:pt>
                <c:pt idx="15">
                  <c:v>31.4</c:v>
                </c:pt>
                <c:pt idx="16">
                  <c:v>31.6</c:v>
                </c:pt>
                <c:pt idx="17">
                  <c:v>30.8</c:v>
                </c:pt>
                <c:pt idx="18">
                  <c:v>33.700000000000003</c:v>
                </c:pt>
                <c:pt idx="19">
                  <c:v>35.1</c:v>
                </c:pt>
                <c:pt idx="20">
                  <c:v>35.5</c:v>
                </c:pt>
                <c:pt idx="21">
                  <c:v>24.4</c:v>
                </c:pt>
                <c:pt idx="22">
                  <c:v>27.4</c:v>
                </c:pt>
                <c:pt idx="23">
                  <c:v>28.6</c:v>
                </c:pt>
                <c:pt idx="24">
                  <c:v>26.8</c:v>
                </c:pt>
                <c:pt idx="25">
                  <c:v>25.8</c:v>
                </c:pt>
                <c:pt idx="26">
                  <c:v>30.9</c:v>
                </c:pt>
                <c:pt idx="27">
                  <c:v>30.9</c:v>
                </c:pt>
                <c:pt idx="28">
                  <c:v>36.4</c:v>
                </c:pt>
                <c:pt idx="29">
                  <c:v>35.299999999999997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98-46C6-BAAF-9F46A5025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09888"/>
        <c:axId val="62311424"/>
      </c:lineChart>
      <c:dateAx>
        <c:axId val="6230988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3114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31142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30988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115938093945146"/>
          <c:w val="0.43788187372709092"/>
          <c:h val="8.16330889673273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OUTUBRO</a:t>
            </a:r>
          </a:p>
        </c:rich>
      </c:tx>
      <c:layout>
        <c:manualLayout>
          <c:xMode val="edge"/>
          <c:yMode val="edge"/>
          <c:x val="0.15757596967045784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03050629440161"/>
          <c:y val="0.16129057662956237"/>
          <c:w val="0.83434508038407973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'OUT (25)'!$J$2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91-49E7-91E0-0357C29B0E6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'OUT (25)'!$I$3:$I$33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'OUT (25)'!$J$3:$J$33</c:f>
              <c:numCache>
                <c:formatCode>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21.4</c:v>
                </c:pt>
                <c:pt idx="7">
                  <c:v>0.8</c:v>
                </c:pt>
                <c:pt idx="8">
                  <c:v>0</c:v>
                </c:pt>
                <c:pt idx="9">
                  <c:v>5</c:v>
                </c:pt>
                <c:pt idx="10">
                  <c:v>0</c:v>
                </c:pt>
                <c:pt idx="11">
                  <c:v>53.3</c:v>
                </c:pt>
                <c:pt idx="12">
                  <c:v>24.5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8</c:v>
                </c:pt>
                <c:pt idx="17">
                  <c:v>46.6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10.7</c:v>
                </c:pt>
                <c:pt idx="28">
                  <c:v>18.600000000000001</c:v>
                </c:pt>
                <c:pt idx="29">
                  <c:v>7.3</c:v>
                </c:pt>
                <c:pt idx="30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91-49E7-91E0-0357C29B0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563072"/>
        <c:axId val="62564992"/>
      </c:barChart>
      <c:dateAx>
        <c:axId val="62563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828367666162936"/>
              <c:y val="0.9193563549654306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56499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564992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101010101010105E-2"/>
              <c:y val="0.3387103082702916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56307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868898963387745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100"/>
              <a:t>TEMPERATURA MÁXIMA e MÍNIMA - JANEIRO-</a:t>
            </a:r>
          </a:p>
        </c:rich>
      </c:tx>
      <c:layout>
        <c:manualLayout>
          <c:xMode val="edge"/>
          <c:yMode val="edge"/>
          <c:x val="0.1283095723014257"/>
          <c:y val="3.72880194099451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593246148778847"/>
          <c:w val="0.85336048879837068"/>
          <c:h val="0.55932295968445389"/>
        </c:manualLayout>
      </c:layout>
      <c:lineChart>
        <c:grouping val="standard"/>
        <c:varyColors val="0"/>
        <c:ser>
          <c:idx val="0"/>
          <c:order val="0"/>
          <c:tx>
            <c:strRef>
              <c:f>'JAN (25)'!$J$2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82A-435B-B550-BB4AA645107F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82A-435B-B550-BB4AA645107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'JAN (25)'!$H$3:$H$33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'JAN (25)'!$J$3:$J$33</c:f>
              <c:numCache>
                <c:formatCode>General</c:formatCode>
                <c:ptCount val="31"/>
                <c:pt idx="0">
                  <c:v>19.100000000000001</c:v>
                </c:pt>
                <c:pt idx="1">
                  <c:v>16.899999999999999</c:v>
                </c:pt>
                <c:pt idx="2">
                  <c:v>19.2</c:v>
                </c:pt>
                <c:pt idx="3">
                  <c:v>20.8</c:v>
                </c:pt>
                <c:pt idx="4">
                  <c:v>15.7</c:v>
                </c:pt>
                <c:pt idx="5">
                  <c:v>15.8</c:v>
                </c:pt>
                <c:pt idx="6">
                  <c:v>16.100000000000001</c:v>
                </c:pt>
                <c:pt idx="7">
                  <c:v>19.399999999999999</c:v>
                </c:pt>
                <c:pt idx="8">
                  <c:v>17.899999999999999</c:v>
                </c:pt>
                <c:pt idx="9">
                  <c:v>18.3</c:v>
                </c:pt>
                <c:pt idx="10">
                  <c:v>19.8</c:v>
                </c:pt>
                <c:pt idx="11">
                  <c:v>19.2</c:v>
                </c:pt>
                <c:pt idx="12">
                  <c:v>17.3</c:v>
                </c:pt>
                <c:pt idx="13">
                  <c:v>18</c:v>
                </c:pt>
                <c:pt idx="14">
                  <c:v>17.899999999999999</c:v>
                </c:pt>
                <c:pt idx="15">
                  <c:v>19.100000000000001</c:v>
                </c:pt>
                <c:pt idx="16">
                  <c:v>21.8</c:v>
                </c:pt>
                <c:pt idx="17">
                  <c:v>21.4</c:v>
                </c:pt>
                <c:pt idx="18">
                  <c:v>21.6</c:v>
                </c:pt>
                <c:pt idx="19">
                  <c:v>21.1</c:v>
                </c:pt>
                <c:pt idx="20">
                  <c:v>20.399999999999999</c:v>
                </c:pt>
                <c:pt idx="21">
                  <c:v>19.899999999999999</c:v>
                </c:pt>
                <c:pt idx="22">
                  <c:v>20.399999999999999</c:v>
                </c:pt>
                <c:pt idx="23">
                  <c:v>20.7</c:v>
                </c:pt>
                <c:pt idx="24">
                  <c:v>21.2</c:v>
                </c:pt>
                <c:pt idx="25">
                  <c:v>19</c:v>
                </c:pt>
                <c:pt idx="26">
                  <c:v>21.5</c:v>
                </c:pt>
                <c:pt idx="27">
                  <c:v>20.399999999999999</c:v>
                </c:pt>
                <c:pt idx="28">
                  <c:v>19.5</c:v>
                </c:pt>
                <c:pt idx="29">
                  <c:v>20.6</c:v>
                </c:pt>
                <c:pt idx="30">
                  <c:v>20.6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2A-435B-B550-BB4AA645107F}"/>
            </c:ext>
          </c:extLst>
        </c:ser>
        <c:ser>
          <c:idx val="1"/>
          <c:order val="1"/>
          <c:tx>
            <c:strRef>
              <c:f>'JAN (25)'!$K$2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82A-435B-B550-BB4AA645107F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82A-435B-B550-BB4AA645107F}"/>
                </c:ext>
              </c:extLst>
            </c:dLbl>
            <c:dLbl>
              <c:idx val="2"/>
              <c:layout>
                <c:manualLayout>
                  <c:x val="-1.7902935249183564E-2"/>
                  <c:y val="-3.92882381925332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2A-435B-B550-BB4AA645107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'JAN (25)'!$H$3:$H$33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'JAN (25)'!$K$3:$K$33</c:f>
              <c:numCache>
                <c:formatCode>General</c:formatCode>
                <c:ptCount val="31"/>
                <c:pt idx="0">
                  <c:v>31.5</c:v>
                </c:pt>
                <c:pt idx="1">
                  <c:v>32.299999999999997</c:v>
                </c:pt>
                <c:pt idx="2">
                  <c:v>33.1</c:v>
                </c:pt>
                <c:pt idx="3">
                  <c:v>31.7</c:v>
                </c:pt>
                <c:pt idx="4">
                  <c:v>33.4</c:v>
                </c:pt>
                <c:pt idx="5">
                  <c:v>34.700000000000003</c:v>
                </c:pt>
                <c:pt idx="6">
                  <c:v>33.700000000000003</c:v>
                </c:pt>
                <c:pt idx="7">
                  <c:v>32.6</c:v>
                </c:pt>
                <c:pt idx="8">
                  <c:v>32.6</c:v>
                </c:pt>
                <c:pt idx="9">
                  <c:v>33.4</c:v>
                </c:pt>
                <c:pt idx="10">
                  <c:v>32.4</c:v>
                </c:pt>
                <c:pt idx="11">
                  <c:v>30</c:v>
                </c:pt>
                <c:pt idx="12">
                  <c:v>31.2</c:v>
                </c:pt>
                <c:pt idx="13">
                  <c:v>32.200000000000003</c:v>
                </c:pt>
                <c:pt idx="14">
                  <c:v>32.4</c:v>
                </c:pt>
                <c:pt idx="15">
                  <c:v>31.4</c:v>
                </c:pt>
                <c:pt idx="16">
                  <c:v>26.9</c:v>
                </c:pt>
                <c:pt idx="17">
                  <c:v>30.5</c:v>
                </c:pt>
                <c:pt idx="18">
                  <c:v>31.6</c:v>
                </c:pt>
                <c:pt idx="19">
                  <c:v>33</c:v>
                </c:pt>
                <c:pt idx="20">
                  <c:v>31.2</c:v>
                </c:pt>
                <c:pt idx="21">
                  <c:v>32.299999999999997</c:v>
                </c:pt>
                <c:pt idx="22">
                  <c:v>33</c:v>
                </c:pt>
                <c:pt idx="23">
                  <c:v>33.4</c:v>
                </c:pt>
                <c:pt idx="24">
                  <c:v>34.1</c:v>
                </c:pt>
                <c:pt idx="25">
                  <c:v>33.200000000000003</c:v>
                </c:pt>
                <c:pt idx="26">
                  <c:v>29.3</c:v>
                </c:pt>
                <c:pt idx="27">
                  <c:v>30.3</c:v>
                </c:pt>
                <c:pt idx="28">
                  <c:v>31.2</c:v>
                </c:pt>
                <c:pt idx="29">
                  <c:v>32.299999999999997</c:v>
                </c:pt>
                <c:pt idx="30">
                  <c:v>30.5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2A-435B-B550-BB4AA6451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042688"/>
        <c:axId val="61044224"/>
      </c:lineChart>
      <c:dateAx>
        <c:axId val="6104268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0442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04422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04268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152690965175418"/>
          <c:w val="0.43788187372709092"/>
          <c:h val="8.13558099052052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/>
              <a:t>TEMPERATURA MÁXIMA e MÍNIMA - OUTUBRO</a:t>
            </a:r>
          </a:p>
        </c:rich>
      </c:tx>
      <c:layout>
        <c:manualLayout>
          <c:xMode val="edge"/>
          <c:yMode val="edge"/>
          <c:x val="0.17718940936863545"/>
          <c:y val="3.6544977332378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'OUT (25)'!$K$2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94B-48D1-A664-9BE1229472E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'OUT (25)'!$I$3:$I$33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'OUT (25)'!$K$3:$K$33</c:f>
              <c:numCache>
                <c:formatCode>General</c:formatCode>
                <c:ptCount val="31"/>
                <c:pt idx="0">
                  <c:v>20.399999999999999</c:v>
                </c:pt>
                <c:pt idx="1">
                  <c:v>20.100000000000001</c:v>
                </c:pt>
                <c:pt idx="2">
                  <c:v>17.7</c:v>
                </c:pt>
                <c:pt idx="3">
                  <c:v>17.100000000000001</c:v>
                </c:pt>
                <c:pt idx="4">
                  <c:v>15.5</c:v>
                </c:pt>
                <c:pt idx="5">
                  <c:v>19.5</c:v>
                </c:pt>
                <c:pt idx="6">
                  <c:v>17.399999999999999</c:v>
                </c:pt>
                <c:pt idx="7">
                  <c:v>15.3</c:v>
                </c:pt>
                <c:pt idx="8">
                  <c:v>15.3</c:v>
                </c:pt>
                <c:pt idx="9">
                  <c:v>16.600000000000001</c:v>
                </c:pt>
                <c:pt idx="10">
                  <c:v>17.5</c:v>
                </c:pt>
                <c:pt idx="11">
                  <c:v>18.7</c:v>
                </c:pt>
                <c:pt idx="12">
                  <c:v>18.399999999999999</c:v>
                </c:pt>
                <c:pt idx="13">
                  <c:v>17.100000000000001</c:v>
                </c:pt>
                <c:pt idx="14">
                  <c:v>15.6</c:v>
                </c:pt>
                <c:pt idx="15">
                  <c:v>17.5</c:v>
                </c:pt>
                <c:pt idx="16">
                  <c:v>19.7</c:v>
                </c:pt>
                <c:pt idx="17">
                  <c:v>19</c:v>
                </c:pt>
                <c:pt idx="18">
                  <c:v>15.1</c:v>
                </c:pt>
                <c:pt idx="19">
                  <c:v>10</c:v>
                </c:pt>
                <c:pt idx="20">
                  <c:v>12.5</c:v>
                </c:pt>
                <c:pt idx="21">
                  <c:v>13.2</c:v>
                </c:pt>
                <c:pt idx="22">
                  <c:v>12.4</c:v>
                </c:pt>
                <c:pt idx="23">
                  <c:v>14.6</c:v>
                </c:pt>
                <c:pt idx="24">
                  <c:v>12.7</c:v>
                </c:pt>
                <c:pt idx="25">
                  <c:v>18.899999999999999</c:v>
                </c:pt>
                <c:pt idx="26">
                  <c:v>18.600000000000001</c:v>
                </c:pt>
                <c:pt idx="27">
                  <c:v>17.5</c:v>
                </c:pt>
                <c:pt idx="28">
                  <c:v>19.100000000000001</c:v>
                </c:pt>
                <c:pt idx="29">
                  <c:v>17</c:v>
                </c:pt>
                <c:pt idx="30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4B-48D1-A664-9BE1229472E6}"/>
            </c:ext>
          </c:extLst>
        </c:ser>
        <c:ser>
          <c:idx val="1"/>
          <c:order val="1"/>
          <c:tx>
            <c:strRef>
              <c:f>'OUT (25)'!$L$2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94B-48D1-A664-9BE1229472E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94B-48D1-A664-9BE1229472E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'OUT (25)'!$I$3:$I$33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'OUT (25)'!$L$3:$L$33</c:f>
              <c:numCache>
                <c:formatCode>General</c:formatCode>
                <c:ptCount val="31"/>
                <c:pt idx="0">
                  <c:v>30.8</c:v>
                </c:pt>
                <c:pt idx="1">
                  <c:v>23.9</c:v>
                </c:pt>
                <c:pt idx="2">
                  <c:v>21.4</c:v>
                </c:pt>
                <c:pt idx="3">
                  <c:v>32.6</c:v>
                </c:pt>
                <c:pt idx="4">
                  <c:v>36.6</c:v>
                </c:pt>
                <c:pt idx="5">
                  <c:v>37.200000000000003</c:v>
                </c:pt>
                <c:pt idx="6">
                  <c:v>32.9</c:v>
                </c:pt>
                <c:pt idx="7">
                  <c:v>23.3</c:v>
                </c:pt>
                <c:pt idx="8">
                  <c:v>29.8</c:v>
                </c:pt>
                <c:pt idx="9">
                  <c:v>31.6</c:v>
                </c:pt>
                <c:pt idx="10">
                  <c:v>33</c:v>
                </c:pt>
                <c:pt idx="11">
                  <c:v>25.6</c:v>
                </c:pt>
                <c:pt idx="12">
                  <c:v>23.5</c:v>
                </c:pt>
                <c:pt idx="13">
                  <c:v>31.7</c:v>
                </c:pt>
                <c:pt idx="14">
                  <c:v>32.299999999999997</c:v>
                </c:pt>
                <c:pt idx="15">
                  <c:v>35.700000000000003</c:v>
                </c:pt>
                <c:pt idx="16">
                  <c:v>34.799999999999997</c:v>
                </c:pt>
                <c:pt idx="17">
                  <c:v>24.6</c:v>
                </c:pt>
                <c:pt idx="18">
                  <c:v>27.4</c:v>
                </c:pt>
                <c:pt idx="19">
                  <c:v>26.4</c:v>
                </c:pt>
                <c:pt idx="20">
                  <c:v>27.7</c:v>
                </c:pt>
                <c:pt idx="21">
                  <c:v>28.9</c:v>
                </c:pt>
                <c:pt idx="22">
                  <c:v>30.3</c:v>
                </c:pt>
                <c:pt idx="23">
                  <c:v>32.1</c:v>
                </c:pt>
                <c:pt idx="24">
                  <c:v>34.299999999999997</c:v>
                </c:pt>
                <c:pt idx="25">
                  <c:v>23.6</c:v>
                </c:pt>
                <c:pt idx="26">
                  <c:v>29</c:v>
                </c:pt>
                <c:pt idx="27">
                  <c:v>30</c:v>
                </c:pt>
                <c:pt idx="28">
                  <c:v>29.7</c:v>
                </c:pt>
                <c:pt idx="29">
                  <c:v>26.8</c:v>
                </c:pt>
                <c:pt idx="30">
                  <c:v>27.9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4B-48D1-A664-9BE122947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13760"/>
        <c:axId val="62640128"/>
      </c:lineChart>
      <c:dateAx>
        <c:axId val="6261376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64012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64012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61376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NOVEMBRO</a:t>
            </a:r>
          </a:p>
        </c:rich>
      </c:tx>
      <c:layout>
        <c:manualLayout>
          <c:xMode val="edge"/>
          <c:yMode val="edge"/>
          <c:x val="0.14545477589949246"/>
          <c:y val="3.54837908774916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90927025976614E-2"/>
          <c:y val="0.16129057662956237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'NOV (25)'!$I$2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373874757923926E-2"/>
                  <c:y val="0.732259217898216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8D-46B7-9748-E7867185514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'NOV (25)'!$H$3:$H$33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'NOV (25)'!$I$3:$I$33</c:f>
              <c:numCache>
                <c:formatCode>General</c:formatCode>
                <c:ptCount val="31"/>
                <c:pt idx="0">
                  <c:v>25.3</c:v>
                </c:pt>
                <c:pt idx="1">
                  <c:v>53.1</c:v>
                </c:pt>
                <c:pt idx="2">
                  <c:v>0.7</c:v>
                </c:pt>
                <c:pt idx="3">
                  <c:v>2.1</c:v>
                </c:pt>
                <c:pt idx="4">
                  <c:v>22.3</c:v>
                </c:pt>
                <c:pt idx="5">
                  <c:v>0</c:v>
                </c:pt>
                <c:pt idx="6">
                  <c:v>0</c:v>
                </c:pt>
                <c:pt idx="7">
                  <c:v>23.5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45.1</c:v>
                </c:pt>
                <c:pt idx="12">
                  <c:v>39.700000000000003</c:v>
                </c:pt>
                <c:pt idx="13">
                  <c:v>0</c:v>
                </c:pt>
                <c:pt idx="14">
                  <c:v>1.8</c:v>
                </c:pt>
                <c:pt idx="15">
                  <c:v>3.3</c:v>
                </c:pt>
                <c:pt idx="16">
                  <c:v>57.8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1.8</c:v>
                </c:pt>
                <c:pt idx="23">
                  <c:v>4.2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D-46B7-9748-E78671855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518784"/>
        <c:axId val="62520704"/>
      </c:barChart>
      <c:dateAx>
        <c:axId val="6251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222299677329211"/>
              <c:y val="0.9193562460097896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5207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52070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100920483531107E-2"/>
              <c:y val="0.338710363907218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51878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808208833050801E-2"/>
          <c:y val="0.91290451869192024"/>
          <c:w val="0.21818216384923741"/>
          <c:h val="7.096758175498364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/>
              <a:t>TEMPERATURA MÁXIMA e MÍNIMA - NOVEMBRO</a:t>
            </a:r>
          </a:p>
        </c:rich>
      </c:tx>
      <c:layout>
        <c:manualLayout>
          <c:xMode val="edge"/>
          <c:yMode val="edge"/>
          <c:x val="0.1563584005440628"/>
          <c:y val="3.65449110527850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'NOV (25)'!$J$2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598-47D6-8FF6-42AB7D59D2D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'NOV (25)'!$H$3:$H$33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'NOV (25)'!$J$3:$J$33</c:f>
              <c:numCache>
                <c:formatCode>General</c:formatCode>
                <c:ptCount val="31"/>
                <c:pt idx="0">
                  <c:v>17.39</c:v>
                </c:pt>
                <c:pt idx="1">
                  <c:v>17.45</c:v>
                </c:pt>
                <c:pt idx="2">
                  <c:v>19.649999999999999</c:v>
                </c:pt>
                <c:pt idx="3">
                  <c:v>17.36</c:v>
                </c:pt>
                <c:pt idx="4">
                  <c:v>16.579999999999998</c:v>
                </c:pt>
                <c:pt idx="5">
                  <c:v>16.010000000000002</c:v>
                </c:pt>
                <c:pt idx="6">
                  <c:v>14.2</c:v>
                </c:pt>
                <c:pt idx="7">
                  <c:v>16.21</c:v>
                </c:pt>
                <c:pt idx="8">
                  <c:v>14.7</c:v>
                </c:pt>
                <c:pt idx="9">
                  <c:v>13.89</c:v>
                </c:pt>
                <c:pt idx="10">
                  <c:v>12.81</c:v>
                </c:pt>
                <c:pt idx="11">
                  <c:v>17.739999999999998</c:v>
                </c:pt>
                <c:pt idx="12">
                  <c:v>18.87</c:v>
                </c:pt>
                <c:pt idx="13">
                  <c:v>19.98</c:v>
                </c:pt>
                <c:pt idx="14">
                  <c:v>19.36</c:v>
                </c:pt>
                <c:pt idx="15">
                  <c:v>19.22</c:v>
                </c:pt>
                <c:pt idx="16">
                  <c:v>18.64</c:v>
                </c:pt>
                <c:pt idx="17">
                  <c:v>14.76</c:v>
                </c:pt>
                <c:pt idx="18">
                  <c:v>11.24</c:v>
                </c:pt>
                <c:pt idx="19">
                  <c:v>14.37</c:v>
                </c:pt>
                <c:pt idx="20">
                  <c:v>13.42</c:v>
                </c:pt>
                <c:pt idx="21">
                  <c:v>15.65</c:v>
                </c:pt>
                <c:pt idx="22">
                  <c:v>17.37</c:v>
                </c:pt>
                <c:pt idx="23">
                  <c:v>16.43</c:v>
                </c:pt>
                <c:pt idx="24">
                  <c:v>14.61</c:v>
                </c:pt>
                <c:pt idx="25">
                  <c:v>15.6</c:v>
                </c:pt>
                <c:pt idx="26">
                  <c:v>16.52</c:v>
                </c:pt>
                <c:pt idx="27">
                  <c:v>15.66</c:v>
                </c:pt>
                <c:pt idx="28">
                  <c:v>17.11</c:v>
                </c:pt>
                <c:pt idx="29">
                  <c:v>18.010000000000002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8-47D6-8FF6-42AB7D59D2D2}"/>
            </c:ext>
          </c:extLst>
        </c:ser>
        <c:ser>
          <c:idx val="1"/>
          <c:order val="1"/>
          <c:tx>
            <c:strRef>
              <c:f>'NOV (25)'!$K$2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598-47D6-8FF6-42AB7D59D2D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598-47D6-8FF6-42AB7D59D2D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'NOV (25)'!$H$3:$H$33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'NOV (25)'!$K$3:$K$33</c:f>
              <c:numCache>
                <c:formatCode>General</c:formatCode>
                <c:ptCount val="31"/>
                <c:pt idx="0">
                  <c:v>30.76</c:v>
                </c:pt>
                <c:pt idx="1">
                  <c:v>27.14</c:v>
                </c:pt>
                <c:pt idx="2">
                  <c:v>30.9</c:v>
                </c:pt>
                <c:pt idx="3">
                  <c:v>34.75</c:v>
                </c:pt>
                <c:pt idx="4">
                  <c:v>24.67</c:v>
                </c:pt>
                <c:pt idx="5">
                  <c:v>29.97</c:v>
                </c:pt>
                <c:pt idx="6">
                  <c:v>32.79</c:v>
                </c:pt>
                <c:pt idx="7">
                  <c:v>29.17</c:v>
                </c:pt>
                <c:pt idx="8">
                  <c:v>30.21</c:v>
                </c:pt>
                <c:pt idx="9">
                  <c:v>29.18</c:v>
                </c:pt>
                <c:pt idx="10">
                  <c:v>32.6</c:v>
                </c:pt>
                <c:pt idx="11">
                  <c:v>35.29</c:v>
                </c:pt>
                <c:pt idx="12">
                  <c:v>28.75</c:v>
                </c:pt>
                <c:pt idx="13">
                  <c:v>28.42</c:v>
                </c:pt>
                <c:pt idx="14">
                  <c:v>25.17</c:v>
                </c:pt>
                <c:pt idx="15">
                  <c:v>25.92</c:v>
                </c:pt>
                <c:pt idx="16">
                  <c:v>23.6</c:v>
                </c:pt>
                <c:pt idx="17">
                  <c:v>26.56</c:v>
                </c:pt>
                <c:pt idx="18">
                  <c:v>32.450000000000003</c:v>
                </c:pt>
                <c:pt idx="19">
                  <c:v>30.36</c:v>
                </c:pt>
                <c:pt idx="20">
                  <c:v>34.1</c:v>
                </c:pt>
                <c:pt idx="21">
                  <c:v>36.29</c:v>
                </c:pt>
                <c:pt idx="22">
                  <c:v>34.020000000000003</c:v>
                </c:pt>
                <c:pt idx="23">
                  <c:v>29.42</c:v>
                </c:pt>
                <c:pt idx="24">
                  <c:v>32.090000000000003</c:v>
                </c:pt>
                <c:pt idx="25">
                  <c:v>32.9</c:v>
                </c:pt>
                <c:pt idx="26">
                  <c:v>33.03</c:v>
                </c:pt>
                <c:pt idx="27">
                  <c:v>36.04</c:v>
                </c:pt>
                <c:pt idx="28">
                  <c:v>37.65</c:v>
                </c:pt>
                <c:pt idx="29">
                  <c:v>37.36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8-47D6-8FF6-42AB7D59D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84160"/>
        <c:axId val="62714624"/>
      </c:lineChart>
      <c:dateAx>
        <c:axId val="6268416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7146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71462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68416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19878436238E-2"/>
          <c:y val="0.89368912219305963"/>
          <c:w val="0.43788177287555946"/>
          <c:h val="7.973425196850429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DEZEMBRO</a:t>
            </a:r>
          </a:p>
        </c:rich>
      </c:tx>
      <c:layout>
        <c:manualLayout>
          <c:xMode val="edge"/>
          <c:yMode val="edge"/>
          <c:x val="0.1474749595694485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602905697394267E-2"/>
          <c:y val="0.1612907210128145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'DEZ (25)'!$I$2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117926879942244E-2"/>
                  <c:y val="0.732259217898216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2A-44AE-8A1B-F03CDCBC28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'DEZ (25)'!$H$3:$H$33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'DEZ (25)'!$I$3:$I$33</c:f>
              <c:numCache>
                <c:formatCode>General</c:formatCode>
                <c:ptCount val="31"/>
                <c:pt idx="0">
                  <c:v>40.9</c:v>
                </c:pt>
                <c:pt idx="1">
                  <c:v>0</c:v>
                </c:pt>
                <c:pt idx="2">
                  <c:v>0.5</c:v>
                </c:pt>
                <c:pt idx="3">
                  <c:v>0</c:v>
                </c:pt>
                <c:pt idx="4">
                  <c:v>1.5</c:v>
                </c:pt>
                <c:pt idx="5">
                  <c:v>0</c:v>
                </c:pt>
                <c:pt idx="6">
                  <c:v>0</c:v>
                </c:pt>
                <c:pt idx="7">
                  <c:v>14.2</c:v>
                </c:pt>
                <c:pt idx="8">
                  <c:v>106.5</c:v>
                </c:pt>
                <c:pt idx="9">
                  <c:v>0</c:v>
                </c:pt>
                <c:pt idx="10">
                  <c:v>0</c:v>
                </c:pt>
                <c:pt idx="11">
                  <c:v>56.2</c:v>
                </c:pt>
                <c:pt idx="12">
                  <c:v>29.7</c:v>
                </c:pt>
                <c:pt idx="13">
                  <c:v>39.200000000000003</c:v>
                </c:pt>
                <c:pt idx="14">
                  <c:v>0</c:v>
                </c:pt>
                <c:pt idx="15">
                  <c:v>23.2</c:v>
                </c:pt>
                <c:pt idx="16">
                  <c:v>1.3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2.1</c:v>
                </c:pt>
                <c:pt idx="22">
                  <c:v>1</c:v>
                </c:pt>
                <c:pt idx="23">
                  <c:v>0</c:v>
                </c:pt>
                <c:pt idx="24">
                  <c:v>0.5</c:v>
                </c:pt>
                <c:pt idx="25">
                  <c:v>0</c:v>
                </c:pt>
                <c:pt idx="26">
                  <c:v>1.6</c:v>
                </c:pt>
                <c:pt idx="27">
                  <c:v>5.7</c:v>
                </c:pt>
                <c:pt idx="28">
                  <c:v>31.9</c:v>
                </c:pt>
                <c:pt idx="29">
                  <c:v>1.6</c:v>
                </c:pt>
                <c:pt idx="30">
                  <c:v>16.600000000000001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2A-44AE-8A1B-F03CDCBC2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4336"/>
        <c:axId val="66744704"/>
      </c:barChart>
      <c:dateAx>
        <c:axId val="66734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222307060102326"/>
              <c:y val="0.9193563549654306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67447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674470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101010101010105E-2"/>
              <c:y val="0.338710308270291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6734336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DEZEMBRO</a:t>
            </a:r>
          </a:p>
        </c:rich>
      </c:tx>
      <c:layout>
        <c:manualLayout>
          <c:xMode val="edge"/>
          <c:yMode val="edge"/>
          <c:x val="0.19551934826883921"/>
          <c:y val="3.6544977332378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'DEZ (25)'!$J$2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DE9-4069-B952-EC98ADE28E2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'DEZ (25)'!$H$3:$H$33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'DEZ (25)'!$J$3:$J$33</c:f>
              <c:numCache>
                <c:formatCode>General</c:formatCode>
                <c:ptCount val="31"/>
                <c:pt idx="0">
                  <c:v>18.899999999999999</c:v>
                </c:pt>
                <c:pt idx="1">
                  <c:v>20.100000000000001</c:v>
                </c:pt>
                <c:pt idx="2">
                  <c:v>18.899999999999999</c:v>
                </c:pt>
                <c:pt idx="3">
                  <c:v>19.100000000000001</c:v>
                </c:pt>
                <c:pt idx="4">
                  <c:v>18</c:v>
                </c:pt>
                <c:pt idx="5">
                  <c:v>17.7</c:v>
                </c:pt>
                <c:pt idx="6">
                  <c:v>21.8</c:v>
                </c:pt>
                <c:pt idx="7">
                  <c:v>20.9</c:v>
                </c:pt>
                <c:pt idx="8">
                  <c:v>20.100000000000001</c:v>
                </c:pt>
                <c:pt idx="9">
                  <c:v>18.899999999999999</c:v>
                </c:pt>
                <c:pt idx="10">
                  <c:v>15.9</c:v>
                </c:pt>
                <c:pt idx="11">
                  <c:v>17.399999999999999</c:v>
                </c:pt>
                <c:pt idx="12">
                  <c:v>19.5</c:v>
                </c:pt>
                <c:pt idx="13">
                  <c:v>19.600000000000001</c:v>
                </c:pt>
                <c:pt idx="14">
                  <c:v>20.2</c:v>
                </c:pt>
                <c:pt idx="15">
                  <c:v>20.399999999999999</c:v>
                </c:pt>
                <c:pt idx="16">
                  <c:v>17.600000000000001</c:v>
                </c:pt>
                <c:pt idx="17">
                  <c:v>14</c:v>
                </c:pt>
                <c:pt idx="18">
                  <c:v>16.3</c:v>
                </c:pt>
                <c:pt idx="19">
                  <c:v>18.8</c:v>
                </c:pt>
                <c:pt idx="20">
                  <c:v>20.9</c:v>
                </c:pt>
                <c:pt idx="21">
                  <c:v>20.9</c:v>
                </c:pt>
                <c:pt idx="22">
                  <c:v>20.6</c:v>
                </c:pt>
                <c:pt idx="23">
                  <c:v>19.600000000000001</c:v>
                </c:pt>
                <c:pt idx="24">
                  <c:v>20.3</c:v>
                </c:pt>
                <c:pt idx="25">
                  <c:v>21</c:v>
                </c:pt>
                <c:pt idx="26">
                  <c:v>21.3</c:v>
                </c:pt>
                <c:pt idx="27">
                  <c:v>21.8</c:v>
                </c:pt>
                <c:pt idx="28">
                  <c:v>21.2</c:v>
                </c:pt>
                <c:pt idx="29">
                  <c:v>19.8</c:v>
                </c:pt>
                <c:pt idx="30">
                  <c:v>20.9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E9-4069-B952-EC98ADE28E2E}"/>
            </c:ext>
          </c:extLst>
        </c:ser>
        <c:ser>
          <c:idx val="1"/>
          <c:order val="1"/>
          <c:tx>
            <c:strRef>
              <c:f>'DEZ (25)'!$K$2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DE9-4069-B952-EC98ADE28E2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DE9-4069-B952-EC98ADE28E2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'DEZ (25)'!$H$3:$H$33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'DEZ (25)'!$K$3:$K$33</c:f>
              <c:numCache>
                <c:formatCode>General</c:formatCode>
                <c:ptCount val="31"/>
                <c:pt idx="0">
                  <c:v>33.4</c:v>
                </c:pt>
                <c:pt idx="1">
                  <c:v>32.6</c:v>
                </c:pt>
                <c:pt idx="2">
                  <c:v>36</c:v>
                </c:pt>
                <c:pt idx="3">
                  <c:v>33.9</c:v>
                </c:pt>
                <c:pt idx="4">
                  <c:v>35</c:v>
                </c:pt>
                <c:pt idx="5">
                  <c:v>35.299999999999997</c:v>
                </c:pt>
                <c:pt idx="6">
                  <c:v>32.700000000000003</c:v>
                </c:pt>
                <c:pt idx="7">
                  <c:v>29.3</c:v>
                </c:pt>
                <c:pt idx="8">
                  <c:v>27.9</c:v>
                </c:pt>
                <c:pt idx="9">
                  <c:v>29.3</c:v>
                </c:pt>
                <c:pt idx="10">
                  <c:v>32.799999999999997</c:v>
                </c:pt>
                <c:pt idx="11">
                  <c:v>22.9</c:v>
                </c:pt>
                <c:pt idx="12">
                  <c:v>26.6</c:v>
                </c:pt>
                <c:pt idx="13">
                  <c:v>22.7</c:v>
                </c:pt>
                <c:pt idx="14">
                  <c:v>31.3</c:v>
                </c:pt>
                <c:pt idx="15">
                  <c:v>29.9</c:v>
                </c:pt>
                <c:pt idx="16">
                  <c:v>27.1</c:v>
                </c:pt>
                <c:pt idx="17">
                  <c:v>32.9</c:v>
                </c:pt>
                <c:pt idx="18">
                  <c:v>32.1</c:v>
                </c:pt>
                <c:pt idx="19">
                  <c:v>31.9</c:v>
                </c:pt>
                <c:pt idx="20">
                  <c:v>31.8</c:v>
                </c:pt>
                <c:pt idx="21">
                  <c:v>33.6</c:v>
                </c:pt>
                <c:pt idx="22">
                  <c:v>33.5</c:v>
                </c:pt>
                <c:pt idx="23">
                  <c:v>35</c:v>
                </c:pt>
                <c:pt idx="24">
                  <c:v>37.299999999999997</c:v>
                </c:pt>
                <c:pt idx="25">
                  <c:v>37.6</c:v>
                </c:pt>
                <c:pt idx="26">
                  <c:v>37.4</c:v>
                </c:pt>
                <c:pt idx="27">
                  <c:v>34.5</c:v>
                </c:pt>
                <c:pt idx="28">
                  <c:v>35.700000000000003</c:v>
                </c:pt>
                <c:pt idx="29">
                  <c:v>34.1</c:v>
                </c:pt>
                <c:pt idx="30">
                  <c:v>36.799999999999997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E9-4069-B952-EC98ADE28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69504"/>
        <c:axId val="62871040"/>
      </c:lineChart>
      <c:dateAx>
        <c:axId val="62869504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87104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8710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86950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FEVEREIRO</a:t>
            </a:r>
          </a:p>
        </c:rich>
      </c:tx>
      <c:layout>
        <c:manualLayout>
          <c:xMode val="edge"/>
          <c:yMode val="edge"/>
          <c:x val="0.14545475754924594"/>
          <c:y val="3.75425830391890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9215434058295"/>
          <c:y val="0.153583617747441"/>
          <c:w val="0.83434508038407973"/>
          <c:h val="0.57337883959044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'FEV (25)'!$I$2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09B-43E2-95D1-0EE9BE4286D1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09B-43E2-95D1-0EE9BE4286D1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'FEV (25)'!$H$3:$H$33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'FEV (25)'!$I$3:$I$33</c:f>
              <c:numCache>
                <c:formatCode>0.00</c:formatCode>
                <c:ptCount val="31"/>
                <c:pt idx="0">
                  <c:v>25.400000000000002</c:v>
                </c:pt>
                <c:pt idx="1">
                  <c:v>1.4</c:v>
                </c:pt>
                <c:pt idx="2">
                  <c:v>4.4000000000000004</c:v>
                </c:pt>
                <c:pt idx="3">
                  <c:v>35.799999999999997</c:v>
                </c:pt>
                <c:pt idx="4">
                  <c:v>6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10</c:v>
                </c:pt>
                <c:pt idx="12">
                  <c:v>3.2</c:v>
                </c:pt>
                <c:pt idx="13">
                  <c:v>4.2</c:v>
                </c:pt>
                <c:pt idx="14">
                  <c:v>24.4</c:v>
                </c:pt>
                <c:pt idx="15">
                  <c:v>0.2</c:v>
                </c:pt>
                <c:pt idx="16">
                  <c:v>0</c:v>
                </c:pt>
                <c:pt idx="17">
                  <c:v>24.400000000000002</c:v>
                </c:pt>
                <c:pt idx="18">
                  <c:v>0.2</c:v>
                </c:pt>
                <c:pt idx="19">
                  <c:v>0.4</c:v>
                </c:pt>
                <c:pt idx="20">
                  <c:v>0</c:v>
                </c:pt>
                <c:pt idx="21">
                  <c:v>0</c:v>
                </c:pt>
                <c:pt idx="22">
                  <c:v>0.6</c:v>
                </c:pt>
                <c:pt idx="23">
                  <c:v>0</c:v>
                </c:pt>
                <c:pt idx="24">
                  <c:v>4.8</c:v>
                </c:pt>
                <c:pt idx="25">
                  <c:v>0.8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9B-43E2-95D1-0EE9BE428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68640"/>
        <c:axId val="61170816"/>
      </c:barChart>
      <c:dateAx>
        <c:axId val="611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4444529282324552"/>
              <c:y val="0.907849760159290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17081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170816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39933025613177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16864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868898963387745E-2"/>
          <c:y val="0.90443696262105056"/>
          <c:w val="0.21818224237121894"/>
          <c:h val="7.508516607837811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FEVEREIRO</a:t>
            </a:r>
          </a:p>
        </c:rich>
      </c:tx>
      <c:layout>
        <c:manualLayout>
          <c:xMode val="edge"/>
          <c:yMode val="edge"/>
          <c:x val="0.12491513917175832"/>
          <c:y val="3.79310977736177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862068965517243"/>
          <c:w val="0.85336048879837068"/>
          <c:h val="0.5517241379310347"/>
        </c:manualLayout>
      </c:layout>
      <c:lineChart>
        <c:grouping val="standard"/>
        <c:varyColors val="0"/>
        <c:ser>
          <c:idx val="0"/>
          <c:order val="0"/>
          <c:tx>
            <c:strRef>
              <c:f>'FEV (25)'!$J$2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DFF-4A70-BE3E-B00B7767C731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'FEV (25)'!$H$3:$H$33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'FEV (25)'!$J$3:$J$33</c:f>
              <c:numCache>
                <c:formatCode>0.00</c:formatCode>
                <c:ptCount val="31"/>
                <c:pt idx="0">
                  <c:v>19.5</c:v>
                </c:pt>
                <c:pt idx="1">
                  <c:v>19.5</c:v>
                </c:pt>
                <c:pt idx="2">
                  <c:v>21.2</c:v>
                </c:pt>
                <c:pt idx="3">
                  <c:v>21.4</c:v>
                </c:pt>
                <c:pt idx="4">
                  <c:v>20.8</c:v>
                </c:pt>
                <c:pt idx="5">
                  <c:v>20.9</c:v>
                </c:pt>
                <c:pt idx="6">
                  <c:v>20.3</c:v>
                </c:pt>
                <c:pt idx="7">
                  <c:v>19.600000000000001</c:v>
                </c:pt>
                <c:pt idx="8">
                  <c:v>19.8</c:v>
                </c:pt>
                <c:pt idx="9">
                  <c:v>20.100000000000001</c:v>
                </c:pt>
                <c:pt idx="10">
                  <c:v>19.8</c:v>
                </c:pt>
                <c:pt idx="11">
                  <c:v>20</c:v>
                </c:pt>
                <c:pt idx="12">
                  <c:v>21</c:v>
                </c:pt>
                <c:pt idx="13">
                  <c:v>20.2</c:v>
                </c:pt>
                <c:pt idx="14">
                  <c:v>20.5</c:v>
                </c:pt>
                <c:pt idx="15">
                  <c:v>21.1</c:v>
                </c:pt>
                <c:pt idx="16">
                  <c:v>22.4</c:v>
                </c:pt>
                <c:pt idx="17">
                  <c:v>19.8</c:v>
                </c:pt>
                <c:pt idx="18">
                  <c:v>18.7</c:v>
                </c:pt>
                <c:pt idx="19">
                  <c:v>19.399999999999999</c:v>
                </c:pt>
                <c:pt idx="20">
                  <c:v>21.4</c:v>
                </c:pt>
                <c:pt idx="21">
                  <c:v>21.8</c:v>
                </c:pt>
                <c:pt idx="22">
                  <c:v>21.8</c:v>
                </c:pt>
                <c:pt idx="23">
                  <c:v>21.1</c:v>
                </c:pt>
                <c:pt idx="24">
                  <c:v>20.3</c:v>
                </c:pt>
                <c:pt idx="25">
                  <c:v>20.3</c:v>
                </c:pt>
                <c:pt idx="26">
                  <c:v>20.8</c:v>
                </c:pt>
                <c:pt idx="27">
                  <c:v>20.9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FF-4A70-BE3E-B00B7767C731}"/>
            </c:ext>
          </c:extLst>
        </c:ser>
        <c:ser>
          <c:idx val="1"/>
          <c:order val="1"/>
          <c:tx>
            <c:strRef>
              <c:f>'FEV (25)'!$K$2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DFF-4A70-BE3E-B00B7767C73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DFF-4A70-BE3E-B00B7767C731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'FEV (25)'!$H$3:$H$33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'FEV (25)'!$K$3:$K$33</c:f>
              <c:numCache>
                <c:formatCode>0.00</c:formatCode>
                <c:ptCount val="31"/>
                <c:pt idx="0">
                  <c:v>31.7</c:v>
                </c:pt>
                <c:pt idx="1">
                  <c:v>31.8</c:v>
                </c:pt>
                <c:pt idx="2">
                  <c:v>28.7</c:v>
                </c:pt>
                <c:pt idx="3">
                  <c:v>25.3</c:v>
                </c:pt>
                <c:pt idx="4">
                  <c:v>25.2</c:v>
                </c:pt>
                <c:pt idx="5">
                  <c:v>29.9</c:v>
                </c:pt>
                <c:pt idx="6">
                  <c:v>32.4</c:v>
                </c:pt>
                <c:pt idx="7">
                  <c:v>31.4</c:v>
                </c:pt>
                <c:pt idx="8">
                  <c:v>33.299999999999997</c:v>
                </c:pt>
                <c:pt idx="9">
                  <c:v>33.799999999999997</c:v>
                </c:pt>
                <c:pt idx="10">
                  <c:v>34.4</c:v>
                </c:pt>
                <c:pt idx="11">
                  <c:v>32.1</c:v>
                </c:pt>
                <c:pt idx="12">
                  <c:v>32.200000000000003</c:v>
                </c:pt>
                <c:pt idx="13">
                  <c:v>32.200000000000003</c:v>
                </c:pt>
                <c:pt idx="14">
                  <c:v>31.8</c:v>
                </c:pt>
                <c:pt idx="15">
                  <c:v>34.299999999999997</c:v>
                </c:pt>
                <c:pt idx="16">
                  <c:v>35.6</c:v>
                </c:pt>
                <c:pt idx="17">
                  <c:v>33.200000000000003</c:v>
                </c:pt>
                <c:pt idx="18">
                  <c:v>33.200000000000003</c:v>
                </c:pt>
                <c:pt idx="19">
                  <c:v>34.200000000000003</c:v>
                </c:pt>
                <c:pt idx="20">
                  <c:v>35.200000000000003</c:v>
                </c:pt>
                <c:pt idx="21">
                  <c:v>32.6</c:v>
                </c:pt>
                <c:pt idx="22">
                  <c:v>33.5</c:v>
                </c:pt>
                <c:pt idx="23">
                  <c:v>34</c:v>
                </c:pt>
                <c:pt idx="24">
                  <c:v>32.9</c:v>
                </c:pt>
                <c:pt idx="25">
                  <c:v>34.4</c:v>
                </c:pt>
                <c:pt idx="26">
                  <c:v>35.4</c:v>
                </c:pt>
                <c:pt idx="27">
                  <c:v>36.1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FF-4A70-BE3E-B00B7767C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097088"/>
        <c:axId val="61201408"/>
      </c:lineChart>
      <c:dateAx>
        <c:axId val="6109708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20140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20140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09708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8965512178110606"/>
          <c:w val="0.43788187372709092"/>
          <c:h val="8.27586586641704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MARÇO</a:t>
            </a:r>
          </a:p>
        </c:rich>
      </c:tx>
      <c:layout>
        <c:manualLayout>
          <c:xMode val="edge"/>
          <c:yMode val="edge"/>
          <c:x val="0.19191961610859246"/>
          <c:y val="3.83276034157702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5679442508710931"/>
          <c:w val="0.84646631641871162"/>
          <c:h val="0.564459930313593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 (25)'!$I$2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515121857171554E-2"/>
                  <c:y val="3.92336323813182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12-4ED1-B768-946C775A8924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'MAR (25)'!$H$3:$H$33</c:f>
              <c:numCache>
                <c:formatCode>d\-mmm</c:formatCode>
                <c:ptCount val="31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44647</c:v>
                </c:pt>
                <c:pt idx="27">
                  <c:v>44648</c:v>
                </c:pt>
                <c:pt idx="28">
                  <c:v>44649</c:v>
                </c:pt>
                <c:pt idx="29">
                  <c:v>44650</c:v>
                </c:pt>
                <c:pt idx="30">
                  <c:v>44651</c:v>
                </c:pt>
              </c:numCache>
            </c:numRef>
          </c:cat>
          <c:val>
            <c:numRef>
              <c:f>'MAR (25)'!$I$3:$I$33</c:f>
              <c:numCache>
                <c:formatCode>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2</c:v>
                </c:pt>
                <c:pt idx="11">
                  <c:v>20.799999999999997</c:v>
                </c:pt>
                <c:pt idx="12">
                  <c:v>0.2</c:v>
                </c:pt>
                <c:pt idx="13">
                  <c:v>6.2</c:v>
                </c:pt>
                <c:pt idx="14">
                  <c:v>11.600000000000001</c:v>
                </c:pt>
                <c:pt idx="15">
                  <c:v>0.2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0.4</c:v>
                </c:pt>
                <c:pt idx="22">
                  <c:v>0</c:v>
                </c:pt>
                <c:pt idx="23">
                  <c:v>0</c:v>
                </c:pt>
                <c:pt idx="24">
                  <c:v>3</c:v>
                </c:pt>
                <c:pt idx="25">
                  <c:v>6.4</c:v>
                </c:pt>
                <c:pt idx="26">
                  <c:v>0</c:v>
                </c:pt>
                <c:pt idx="27">
                  <c:v>0</c:v>
                </c:pt>
                <c:pt idx="28">
                  <c:v>28.2</c:v>
                </c:pt>
                <c:pt idx="29">
                  <c:v>0</c:v>
                </c:pt>
                <c:pt idx="30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12-4ED1-B768-946C775A8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313024"/>
        <c:axId val="61314944"/>
      </c:barChart>
      <c:dateAx>
        <c:axId val="61313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05923256071864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31494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31494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01046172045421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31302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0592325607186464"/>
          <c:w val="0.21818224237121894"/>
          <c:h val="7.66552068315404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</a:t>
            </a:r>
            <a:r>
              <a:rPr lang="en-US" sz="1050" baseline="0"/>
              <a:t> MARÇO</a:t>
            </a:r>
            <a:endParaRPr lang="en-US" sz="1050"/>
          </a:p>
        </c:rich>
      </c:tx>
      <c:layout>
        <c:manualLayout>
          <c:xMode val="edge"/>
          <c:yMode val="edge"/>
          <c:x val="0.11473183978275628"/>
          <c:y val="3.84616816514956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6083943543664544"/>
          <c:w val="0.85336048879837068"/>
          <c:h val="0.54545547669819483"/>
        </c:manualLayout>
      </c:layout>
      <c:lineChart>
        <c:grouping val="standard"/>
        <c:varyColors val="0"/>
        <c:ser>
          <c:idx val="0"/>
          <c:order val="0"/>
          <c:tx>
            <c:strRef>
              <c:f>'MAR (25)'!$J$2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D35-43D0-A2C4-DB88AAE92D2E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'MAR (25)'!$H$3:$H$33</c:f>
              <c:numCache>
                <c:formatCode>d\-mmm</c:formatCode>
                <c:ptCount val="31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44647</c:v>
                </c:pt>
                <c:pt idx="27">
                  <c:v>44648</c:v>
                </c:pt>
                <c:pt idx="28">
                  <c:v>44649</c:v>
                </c:pt>
                <c:pt idx="29">
                  <c:v>44650</c:v>
                </c:pt>
                <c:pt idx="30">
                  <c:v>44651</c:v>
                </c:pt>
              </c:numCache>
            </c:numRef>
          </c:cat>
          <c:val>
            <c:numRef>
              <c:f>'MAR (25)'!$J$3:$J$33</c:f>
              <c:numCache>
                <c:formatCode>General</c:formatCode>
                <c:ptCount val="31"/>
                <c:pt idx="0">
                  <c:v>20.3</c:v>
                </c:pt>
                <c:pt idx="1">
                  <c:v>20.6</c:v>
                </c:pt>
                <c:pt idx="2">
                  <c:v>21</c:v>
                </c:pt>
                <c:pt idx="3">
                  <c:v>21.6</c:v>
                </c:pt>
                <c:pt idx="4">
                  <c:v>19.5</c:v>
                </c:pt>
                <c:pt idx="5">
                  <c:v>20.399999999999999</c:v>
                </c:pt>
                <c:pt idx="6">
                  <c:v>21.3</c:v>
                </c:pt>
                <c:pt idx="7">
                  <c:v>19.399999999999999</c:v>
                </c:pt>
                <c:pt idx="8">
                  <c:v>17.7</c:v>
                </c:pt>
                <c:pt idx="9">
                  <c:v>20.5</c:v>
                </c:pt>
                <c:pt idx="10">
                  <c:v>20</c:v>
                </c:pt>
                <c:pt idx="11">
                  <c:v>19.7</c:v>
                </c:pt>
                <c:pt idx="12">
                  <c:v>20.5</c:v>
                </c:pt>
                <c:pt idx="13">
                  <c:v>19.5</c:v>
                </c:pt>
                <c:pt idx="14">
                  <c:v>20.100000000000001</c:v>
                </c:pt>
                <c:pt idx="15">
                  <c:v>19</c:v>
                </c:pt>
                <c:pt idx="16">
                  <c:v>18.100000000000001</c:v>
                </c:pt>
                <c:pt idx="17">
                  <c:v>20.7</c:v>
                </c:pt>
                <c:pt idx="18">
                  <c:v>17.8</c:v>
                </c:pt>
                <c:pt idx="19">
                  <c:v>17.2</c:v>
                </c:pt>
                <c:pt idx="20">
                  <c:v>15.3</c:v>
                </c:pt>
                <c:pt idx="21">
                  <c:v>13.7</c:v>
                </c:pt>
                <c:pt idx="22">
                  <c:v>18.8</c:v>
                </c:pt>
                <c:pt idx="23">
                  <c:v>19.100000000000001</c:v>
                </c:pt>
                <c:pt idx="24">
                  <c:v>19.600000000000001</c:v>
                </c:pt>
                <c:pt idx="25">
                  <c:v>19.100000000000001</c:v>
                </c:pt>
                <c:pt idx="26">
                  <c:v>18.8</c:v>
                </c:pt>
                <c:pt idx="27">
                  <c:v>20.7</c:v>
                </c:pt>
                <c:pt idx="28">
                  <c:v>20.2</c:v>
                </c:pt>
                <c:pt idx="29">
                  <c:v>19.2</c:v>
                </c:pt>
                <c:pt idx="30">
                  <c:v>20.399999999999999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35-43D0-A2C4-DB88AAE92D2E}"/>
            </c:ext>
          </c:extLst>
        </c:ser>
        <c:ser>
          <c:idx val="1"/>
          <c:order val="1"/>
          <c:tx>
            <c:strRef>
              <c:f>'MAR (25)'!$K$2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D35-43D0-A2C4-DB88AAE92D2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D35-43D0-A2C4-DB88AAE92D2E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'MAR (25)'!$H$3:$H$33</c:f>
              <c:numCache>
                <c:formatCode>d\-mmm</c:formatCode>
                <c:ptCount val="31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44647</c:v>
                </c:pt>
                <c:pt idx="27">
                  <c:v>44648</c:v>
                </c:pt>
                <c:pt idx="28">
                  <c:v>44649</c:v>
                </c:pt>
                <c:pt idx="29">
                  <c:v>44650</c:v>
                </c:pt>
                <c:pt idx="30">
                  <c:v>44651</c:v>
                </c:pt>
              </c:numCache>
            </c:numRef>
          </c:cat>
          <c:val>
            <c:numRef>
              <c:f>'MAR (25)'!$K$3:$K$33</c:f>
              <c:numCache>
                <c:formatCode>0.00</c:formatCode>
                <c:ptCount val="31"/>
                <c:pt idx="0">
                  <c:v>35.4</c:v>
                </c:pt>
                <c:pt idx="1">
                  <c:v>35.799999999999997</c:v>
                </c:pt>
                <c:pt idx="2">
                  <c:v>36.6</c:v>
                </c:pt>
                <c:pt idx="3">
                  <c:v>35</c:v>
                </c:pt>
                <c:pt idx="4">
                  <c:v>31.5</c:v>
                </c:pt>
                <c:pt idx="5">
                  <c:v>33.6</c:v>
                </c:pt>
                <c:pt idx="6">
                  <c:v>33.6</c:v>
                </c:pt>
                <c:pt idx="7">
                  <c:v>34.299999999999997</c:v>
                </c:pt>
                <c:pt idx="8">
                  <c:v>36.799999999999997</c:v>
                </c:pt>
                <c:pt idx="9">
                  <c:v>34.799999999999997</c:v>
                </c:pt>
                <c:pt idx="10">
                  <c:v>26.7</c:v>
                </c:pt>
                <c:pt idx="11">
                  <c:v>31.4</c:v>
                </c:pt>
                <c:pt idx="12">
                  <c:v>31.2</c:v>
                </c:pt>
                <c:pt idx="13">
                  <c:v>32.799999999999997</c:v>
                </c:pt>
                <c:pt idx="14">
                  <c:v>32.299999999999997</c:v>
                </c:pt>
                <c:pt idx="15">
                  <c:v>31.6</c:v>
                </c:pt>
                <c:pt idx="16">
                  <c:v>32.200000000000003</c:v>
                </c:pt>
                <c:pt idx="17">
                  <c:v>31.5</c:v>
                </c:pt>
                <c:pt idx="18">
                  <c:v>31.9</c:v>
                </c:pt>
                <c:pt idx="19">
                  <c:v>32.1</c:v>
                </c:pt>
                <c:pt idx="20">
                  <c:v>31.7</c:v>
                </c:pt>
                <c:pt idx="21">
                  <c:v>32.799999999999997</c:v>
                </c:pt>
                <c:pt idx="22">
                  <c:v>27.8</c:v>
                </c:pt>
                <c:pt idx="23">
                  <c:v>33</c:v>
                </c:pt>
                <c:pt idx="24">
                  <c:v>35.200000000000003</c:v>
                </c:pt>
                <c:pt idx="25">
                  <c:v>29.9</c:v>
                </c:pt>
                <c:pt idx="26">
                  <c:v>31.7</c:v>
                </c:pt>
                <c:pt idx="27">
                  <c:v>32.799999999999997</c:v>
                </c:pt>
                <c:pt idx="28">
                  <c:v>31.2</c:v>
                </c:pt>
                <c:pt idx="29">
                  <c:v>30.7</c:v>
                </c:pt>
                <c:pt idx="30">
                  <c:v>29.8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35-43D0-A2C4-DB88AAE92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355520"/>
        <c:axId val="61357056"/>
      </c:lineChart>
      <c:dateAx>
        <c:axId val="6135552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35705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35705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35552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8811340071852729"/>
          <c:w val="0.43788187372709092"/>
          <c:h val="8.39161594162432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ABRIL</a:t>
            </a:r>
          </a:p>
        </c:rich>
      </c:tx>
      <c:layout>
        <c:manualLayout>
          <c:xMode val="edge"/>
          <c:yMode val="edge"/>
          <c:x val="0.19191961610859246"/>
          <c:y val="3.83276034157702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5679442508710931"/>
          <c:w val="0.84646631641871162"/>
          <c:h val="0.564459930313593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 (25)'!$I$2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515121857171554E-2"/>
                  <c:y val="3.92336323813182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E8-40D3-8BBC-BC0BDC0B729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'ABR (25)'!$H$3:$H$33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'ABR (25)'!$I$3:$I$33</c:f>
              <c:numCache>
                <c:formatCode>General</c:formatCode>
                <c:ptCount val="31"/>
                <c:pt idx="0">
                  <c:v>0</c:v>
                </c:pt>
                <c:pt idx="1">
                  <c:v>2.6</c:v>
                </c:pt>
                <c:pt idx="2">
                  <c:v>10.199999999999999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</c:v>
                </c:pt>
                <c:pt idx="14">
                  <c:v>23.8</c:v>
                </c:pt>
                <c:pt idx="15">
                  <c:v>0.2</c:v>
                </c:pt>
                <c:pt idx="16">
                  <c:v>0.4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24</c:v>
                </c:pt>
                <c:pt idx="25">
                  <c:v>1.6</c:v>
                </c:pt>
                <c:pt idx="26">
                  <c:v>0</c:v>
                </c:pt>
                <c:pt idx="27">
                  <c:v>13.6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8-40D3-8BBC-BC0BDC0B7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272448"/>
        <c:axId val="61274368"/>
      </c:barChart>
      <c:dateAx>
        <c:axId val="6127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05923256071864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27436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274368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0104617204542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272448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0592325607186464"/>
          <c:w val="0.21818224237121894"/>
          <c:h val="7.66552068315404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ABRIL</a:t>
            </a:r>
          </a:p>
        </c:rich>
      </c:tx>
      <c:layout>
        <c:manualLayout>
          <c:xMode val="edge"/>
          <c:yMode val="edge"/>
          <c:x val="0.11473183978275628"/>
          <c:y val="3.84616816514956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6083943543664544"/>
          <c:w val="0.85336048879837068"/>
          <c:h val="0.54545547669819483"/>
        </c:manualLayout>
      </c:layout>
      <c:lineChart>
        <c:grouping val="standard"/>
        <c:varyColors val="0"/>
        <c:ser>
          <c:idx val="0"/>
          <c:order val="0"/>
          <c:tx>
            <c:strRef>
              <c:f>'ABR (25)'!$J$2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3DC-4C0F-A2DB-3F2744448C2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'ABR (25)'!$H$3:$H$33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'ABR (25)'!$J$3:$J$33</c:f>
              <c:numCache>
                <c:formatCode>General</c:formatCode>
                <c:ptCount val="31"/>
                <c:pt idx="0">
                  <c:v>20.100000000000001</c:v>
                </c:pt>
                <c:pt idx="1">
                  <c:v>19.7</c:v>
                </c:pt>
                <c:pt idx="2">
                  <c:v>20.9</c:v>
                </c:pt>
                <c:pt idx="3">
                  <c:v>20.100000000000001</c:v>
                </c:pt>
                <c:pt idx="4">
                  <c:v>18.3</c:v>
                </c:pt>
                <c:pt idx="5">
                  <c:v>17</c:v>
                </c:pt>
                <c:pt idx="6">
                  <c:v>16.7</c:v>
                </c:pt>
                <c:pt idx="7">
                  <c:v>18.5</c:v>
                </c:pt>
                <c:pt idx="8">
                  <c:v>18.3</c:v>
                </c:pt>
                <c:pt idx="9">
                  <c:v>17</c:v>
                </c:pt>
                <c:pt idx="10">
                  <c:v>17.8</c:v>
                </c:pt>
                <c:pt idx="11">
                  <c:v>19.100000000000001</c:v>
                </c:pt>
                <c:pt idx="12">
                  <c:v>17.7</c:v>
                </c:pt>
                <c:pt idx="13">
                  <c:v>15.9</c:v>
                </c:pt>
                <c:pt idx="14">
                  <c:v>17.899999999999999</c:v>
                </c:pt>
                <c:pt idx="15">
                  <c:v>16.7</c:v>
                </c:pt>
                <c:pt idx="16">
                  <c:v>18.2</c:v>
                </c:pt>
                <c:pt idx="17">
                  <c:v>20.6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15.8</c:v>
                </c:pt>
                <c:pt idx="22">
                  <c:v>16.399999999999999</c:v>
                </c:pt>
                <c:pt idx="23">
                  <c:v>18</c:v>
                </c:pt>
                <c:pt idx="24">
                  <c:v>16.600000000000001</c:v>
                </c:pt>
                <c:pt idx="25">
                  <c:v>17.399999999999999</c:v>
                </c:pt>
                <c:pt idx="26">
                  <c:v>18.3</c:v>
                </c:pt>
                <c:pt idx="27">
                  <c:v>21</c:v>
                </c:pt>
                <c:pt idx="28">
                  <c:v>16.8</c:v>
                </c:pt>
                <c:pt idx="29">
                  <c:v>15.6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DC-4C0F-A2DB-3F2744448C20}"/>
            </c:ext>
          </c:extLst>
        </c:ser>
        <c:ser>
          <c:idx val="1"/>
          <c:order val="1"/>
          <c:tx>
            <c:strRef>
              <c:f>'ABR (25)'!$K$2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3DC-4C0F-A2DB-3F2744448C2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3DC-4C0F-A2DB-3F2744448C2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'ABR (25)'!$H$3:$H$33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'ABR (25)'!$K$3:$K$33</c:f>
              <c:numCache>
                <c:formatCode>General</c:formatCode>
                <c:ptCount val="31"/>
                <c:pt idx="0">
                  <c:v>30.3</c:v>
                </c:pt>
                <c:pt idx="1">
                  <c:v>31.4</c:v>
                </c:pt>
                <c:pt idx="2">
                  <c:v>32.200000000000003</c:v>
                </c:pt>
                <c:pt idx="3">
                  <c:v>33</c:v>
                </c:pt>
                <c:pt idx="4">
                  <c:v>23.4</c:v>
                </c:pt>
                <c:pt idx="5">
                  <c:v>26.3</c:v>
                </c:pt>
                <c:pt idx="6">
                  <c:v>28.6</c:v>
                </c:pt>
                <c:pt idx="7">
                  <c:v>30.4</c:v>
                </c:pt>
                <c:pt idx="8">
                  <c:v>27.9</c:v>
                </c:pt>
                <c:pt idx="9">
                  <c:v>29.8</c:v>
                </c:pt>
                <c:pt idx="10">
                  <c:v>31.8</c:v>
                </c:pt>
                <c:pt idx="11">
                  <c:v>29.5</c:v>
                </c:pt>
                <c:pt idx="12">
                  <c:v>27.8</c:v>
                </c:pt>
                <c:pt idx="13">
                  <c:v>29.7</c:v>
                </c:pt>
                <c:pt idx="14">
                  <c:v>23.4</c:v>
                </c:pt>
                <c:pt idx="15">
                  <c:v>27.1</c:v>
                </c:pt>
                <c:pt idx="16">
                  <c:v>27.6</c:v>
                </c:pt>
                <c:pt idx="17">
                  <c:v>24.4</c:v>
                </c:pt>
                <c:pt idx="18">
                  <c:v>25.2</c:v>
                </c:pt>
                <c:pt idx="19">
                  <c:v>26.5</c:v>
                </c:pt>
                <c:pt idx="20">
                  <c:v>28.8</c:v>
                </c:pt>
                <c:pt idx="21">
                  <c:v>28</c:v>
                </c:pt>
                <c:pt idx="22">
                  <c:v>26</c:v>
                </c:pt>
                <c:pt idx="23">
                  <c:v>22</c:v>
                </c:pt>
                <c:pt idx="24">
                  <c:v>19.600000000000001</c:v>
                </c:pt>
                <c:pt idx="25">
                  <c:v>24.8</c:v>
                </c:pt>
                <c:pt idx="26">
                  <c:v>23</c:v>
                </c:pt>
                <c:pt idx="27">
                  <c:v>27.8</c:v>
                </c:pt>
                <c:pt idx="28">
                  <c:v>26.2</c:v>
                </c:pt>
                <c:pt idx="29">
                  <c:v>23.6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DC-4C0F-A2DB-3F2744448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458304"/>
        <c:axId val="61459840"/>
      </c:lineChart>
      <c:dateAx>
        <c:axId val="61458304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45984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4598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45830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8811340071852729"/>
          <c:w val="0.43788187372709092"/>
          <c:h val="8.39161594162432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MAIO</a:t>
            </a:r>
          </a:p>
        </c:rich>
      </c:tx>
      <c:layout>
        <c:manualLayout>
          <c:xMode val="edge"/>
          <c:yMode val="edge"/>
          <c:x val="0.19798022216919894"/>
          <c:y val="3.2258164450755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'MAI (25)'!$I$2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2B8-4983-81D4-3851DE6C481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'MAI (25)'!$H$3:$H$33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'MAI (25)'!$I$3:$I$33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</c:v>
                </c:pt>
                <c:pt idx="9">
                  <c:v>0.4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B8-4983-81D4-3851DE6C4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694720"/>
        <c:axId val="61696640"/>
      </c:barChart>
      <c:dateAx>
        <c:axId val="61694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60823544595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69664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696640"/>
        <c:scaling>
          <c:orientation val="minMax"/>
          <c:max val="9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6979045656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69472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828494922983206E-2"/>
          <c:y val="0.91290460823544595"/>
          <c:w val="0.21818224237121894"/>
          <c:h val="7.0967686416247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171450</xdr:rowOff>
    </xdr:from>
    <xdr:to>
      <xdr:col>6</xdr:col>
      <xdr:colOff>228600</xdr:colOff>
      <xdr:row>16</xdr:row>
      <xdr:rowOff>133350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80E5E7D1-EA20-4264-81B0-0B2FE5F64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33</xdr:row>
      <xdr:rowOff>142875</xdr:rowOff>
    </xdr:to>
    <xdr:graphicFrame macro="">
      <xdr:nvGraphicFramePr>
        <xdr:cNvPr id="3" name="Chart 8">
          <a:extLst>
            <a:ext uri="{FF2B5EF4-FFF2-40B4-BE49-F238E27FC236}">
              <a16:creationId xmlns:a16="http://schemas.microsoft.com/office/drawing/2014/main" id="{A6F03360-50E6-4393-94C0-25A1F376A678}"/>
            </a:ext>
            <a:ext uri="{147F2762-F138-4A5C-976F-8EAC2B608ADB}">
              <a16:predDERef xmlns:a16="http://schemas.microsoft.com/office/drawing/2014/main" pred="{2000CD5B-94DE-4E82-9D4E-13DF74BF7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85725</xdr:rowOff>
    </xdr:from>
    <xdr:to>
      <xdr:col>6</xdr:col>
      <xdr:colOff>247650</xdr:colOff>
      <xdr:row>16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C534AA-4E4C-4265-A786-36C009358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21C88F7-DC31-4CD4-B96C-4557AEB726C8}"/>
            </a:ext>
            <a:ext uri="{147F2762-F138-4A5C-976F-8EAC2B608ADB}">
              <a16:predDERef xmlns:a16="http://schemas.microsoft.com/office/drawing/2014/main" pred="{292FC744-CCE9-43E7-82F4-2A801D7C0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6</xdr:col>
      <xdr:colOff>247650</xdr:colOff>
      <xdr:row>16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F47CEE-E12B-4B06-950E-6313DDAEE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18</xdr:row>
      <xdr:rowOff>76200</xdr:rowOff>
    </xdr:from>
    <xdr:to>
      <xdr:col>6</xdr:col>
      <xdr:colOff>285750</xdr:colOff>
      <xdr:row>33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02DD8A9-3568-4418-8B85-FE6BC3F4C215}"/>
            </a:ext>
            <a:ext uri="{147F2762-F138-4A5C-976F-8EAC2B608ADB}">
              <a16:predDERef xmlns:a16="http://schemas.microsoft.com/office/drawing/2014/main" pred="{6B59B778-1E5D-496A-9112-B2BE66CAD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-2381</xdr:colOff>
      <xdr:row>0</xdr:row>
      <xdr:rowOff>-2382</xdr:rowOff>
    </xdr:from>
    <xdr:to>
      <xdr:col>6</xdr:col>
      <xdr:colOff>140494</xdr:colOff>
      <xdr:row>16</xdr:row>
      <xdr:rowOff>54768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4F5C40-FEDD-4B2F-92EF-BD45CA36A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-4762</xdr:colOff>
      <xdr:row>18</xdr:row>
      <xdr:rowOff>7144</xdr:rowOff>
    </xdr:from>
    <xdr:to>
      <xdr:col>6</xdr:col>
      <xdr:colOff>100013</xdr:colOff>
      <xdr:row>33</xdr:row>
      <xdr:rowOff>159544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3AD980-8A54-4483-B9A5-494D5722815B}"/>
            </a:ext>
            <a:ext uri="{147F2762-F138-4A5C-976F-8EAC2B608ADB}">
              <a16:predDERef xmlns:a16="http://schemas.microsoft.com/office/drawing/2014/main" pred="{27843A07-9615-4C31-A00E-FD51BD2F6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47625</xdr:rowOff>
    </xdr:from>
    <xdr:to>
      <xdr:col>6</xdr:col>
      <xdr:colOff>228600</xdr:colOff>
      <xdr:row>16</xdr:row>
      <xdr:rowOff>123825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F14B7AC7-16E9-4B82-A2DE-154088A2C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18</xdr:row>
      <xdr:rowOff>57150</xdr:rowOff>
    </xdr:from>
    <xdr:to>
      <xdr:col>6</xdr:col>
      <xdr:colOff>190500</xdr:colOff>
      <xdr:row>33</xdr:row>
      <xdr:rowOff>104775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AC8C2237-1D48-4FE9-9BE9-232737C940E5}"/>
            </a:ext>
            <a:ext uri="{147F2762-F138-4A5C-976F-8EAC2B608ADB}">
              <a16:predDERef xmlns:a16="http://schemas.microsoft.com/office/drawing/2014/main" pred="{9EB166BF-7303-4B31-95BD-5D9FED52E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123825</xdr:rowOff>
    </xdr:from>
    <xdr:to>
      <xdr:col>6</xdr:col>
      <xdr:colOff>266700</xdr:colOff>
      <xdr:row>16</xdr:row>
      <xdr:rowOff>142875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A199B438-1E26-40DF-A02F-19B42E7CF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18</xdr:row>
      <xdr:rowOff>95250</xdr:rowOff>
    </xdr:from>
    <xdr:to>
      <xdr:col>6</xdr:col>
      <xdr:colOff>228600</xdr:colOff>
      <xdr:row>33</xdr:row>
      <xdr:rowOff>104775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B6A8DC26-EEB1-43ED-8FA2-52B2633F9E5E}"/>
            </a:ext>
            <a:ext uri="{147F2762-F138-4A5C-976F-8EAC2B608ADB}">
              <a16:predDERef xmlns:a16="http://schemas.microsoft.com/office/drawing/2014/main" pred="{94DD3E59-C886-4B31-9997-3CEF388AB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123825</xdr:rowOff>
    </xdr:from>
    <xdr:to>
      <xdr:col>6</xdr:col>
      <xdr:colOff>266700</xdr:colOff>
      <xdr:row>16</xdr:row>
      <xdr:rowOff>142875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DF5CD27D-5685-493F-9AEE-9741BBA02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18</xdr:row>
      <xdr:rowOff>95250</xdr:rowOff>
    </xdr:from>
    <xdr:to>
      <xdr:col>6</xdr:col>
      <xdr:colOff>228600</xdr:colOff>
      <xdr:row>33</xdr:row>
      <xdr:rowOff>104775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03532173-9B7E-4613-8A07-BB81FEA82B71}"/>
            </a:ext>
            <a:ext uri="{147F2762-F138-4A5C-976F-8EAC2B608ADB}">
              <a16:predDERef xmlns:a16="http://schemas.microsoft.com/office/drawing/2014/main" pred="{3D3D6F07-8F57-46B2-9DF5-E7F66075A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6</xdr:col>
      <xdr:colOff>142875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8D7BB9-8139-471A-A997-48A957621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6</xdr:col>
      <xdr:colOff>104775</xdr:colOff>
      <xdr:row>34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54898E-8359-4140-B9ED-EBEAFFE4DE28}"/>
            </a:ext>
            <a:ext uri="{147F2762-F138-4A5C-976F-8EAC2B608ADB}">
              <a16:predDERef xmlns:a16="http://schemas.microsoft.com/office/drawing/2014/main" pred="{D812F7D6-47FB-4BAA-A123-E7D2F8B17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6</xdr:col>
      <xdr:colOff>228600</xdr:colOff>
      <xdr:row>16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408CEA-6527-44D9-B0D8-30B35AB7A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B3C1D32-58A9-4203-BB01-9B6C164A9A2B}"/>
            </a:ext>
            <a:ext uri="{147F2762-F138-4A5C-976F-8EAC2B608ADB}">
              <a16:predDERef xmlns:a16="http://schemas.microsoft.com/office/drawing/2014/main" pred="{F0B0DE4C-6C4D-4154-9F4F-3C15E6CD5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6</xdr:col>
      <xdr:colOff>142875</xdr:colOff>
      <xdr:row>16</xdr:row>
      <xdr:rowOff>114300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D90C25AD-629C-40BA-85CD-8A04283D1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18</xdr:row>
      <xdr:rowOff>19050</xdr:rowOff>
    </xdr:from>
    <xdr:to>
      <xdr:col>6</xdr:col>
      <xdr:colOff>200025</xdr:colOff>
      <xdr:row>33</xdr:row>
      <xdr:rowOff>171450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7D484098-5349-4791-AD03-CA21AC1D0217}"/>
            </a:ext>
            <a:ext uri="{147F2762-F138-4A5C-976F-8EAC2B608ADB}">
              <a16:predDERef xmlns:a16="http://schemas.microsoft.com/office/drawing/2014/main" pred="{D5F83AAE-E3AA-4D2A-A1FA-43EA14BFB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6</xdr:col>
      <xdr:colOff>228600</xdr:colOff>
      <xdr:row>16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F594FD-3935-43FB-A6E5-DAC6A9E7D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061F289-913F-4E41-9634-56A0C729962B}"/>
            </a:ext>
            <a:ext uri="{147F2762-F138-4A5C-976F-8EAC2B608ADB}">
              <a16:predDERef xmlns:a16="http://schemas.microsoft.com/office/drawing/2014/main" pred="{7382B6B7-10E4-4D82-8763-1BD5D025B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6</xdr:col>
      <xdr:colOff>228600</xdr:colOff>
      <xdr:row>16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8242AA-B122-43B0-8C5B-5158DA0F5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33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8EAB735-02D0-4B9F-8BDD-C3F02CA104EC}"/>
            </a:ext>
            <a:ext uri="{147F2762-F138-4A5C-976F-8EAC2B608ADB}">
              <a16:predDERef xmlns:a16="http://schemas.microsoft.com/office/drawing/2014/main" pred="{4762052F-E0D2-4CC9-8543-0B2F46068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lima%20UEL%2006-03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  <sheetName val="JAN (25)"/>
      <sheetName val="FEV (25)"/>
      <sheetName val="MAR (25)"/>
      <sheetName val="ABR (25)"/>
      <sheetName val="MAI (25)"/>
      <sheetName val="JUN (25)"/>
      <sheetName val="JUL (25)"/>
      <sheetName val="AGO (25)"/>
      <sheetName val="SET (25)"/>
      <sheetName val="OUT (25)"/>
      <sheetName val="NOV (25)"/>
      <sheetName val="DEZ (25)"/>
      <sheetName val="JAN (26)"/>
      <sheetName val="FEV (26)"/>
      <sheetName val="MAR (26)"/>
      <sheetName val="DADOS PLUV. 2023"/>
      <sheetName val="TABELA CHUVAS MÊS"/>
      <sheetName val="Sheet2"/>
      <sheetName val="TEMP. MAX. e MIN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I2" t="str">
            <v>mm chuvas</v>
          </cell>
          <cell r="J2" t="str">
            <v>Temp.MIN.</v>
          </cell>
          <cell r="K2" t="str">
            <v>Temp.MAX.</v>
          </cell>
        </row>
        <row r="3">
          <cell r="H3">
            <v>44562</v>
          </cell>
          <cell r="I3">
            <v>10.6</v>
          </cell>
          <cell r="J3">
            <v>19.100000000000001</v>
          </cell>
          <cell r="K3">
            <v>31.5</v>
          </cell>
        </row>
        <row r="4">
          <cell r="H4">
            <v>44563</v>
          </cell>
          <cell r="I4">
            <v>1.2</v>
          </cell>
          <cell r="J4">
            <v>16.899999999999999</v>
          </cell>
          <cell r="K4">
            <v>32.299999999999997</v>
          </cell>
        </row>
        <row r="5">
          <cell r="H5">
            <v>44564</v>
          </cell>
          <cell r="I5">
            <v>0</v>
          </cell>
          <cell r="J5">
            <v>19.2</v>
          </cell>
          <cell r="K5">
            <v>33.1</v>
          </cell>
        </row>
        <row r="6">
          <cell r="H6">
            <v>44565</v>
          </cell>
          <cell r="I6">
            <v>0</v>
          </cell>
          <cell r="J6">
            <v>20.8</v>
          </cell>
          <cell r="K6">
            <v>31.7</v>
          </cell>
        </row>
        <row r="7">
          <cell r="H7">
            <v>44566</v>
          </cell>
          <cell r="I7">
            <v>0</v>
          </cell>
          <cell r="J7">
            <v>15.7</v>
          </cell>
          <cell r="K7">
            <v>33.4</v>
          </cell>
        </row>
        <row r="8">
          <cell r="H8">
            <v>44567</v>
          </cell>
          <cell r="I8">
            <v>0</v>
          </cell>
          <cell r="J8">
            <v>15.8</v>
          </cell>
          <cell r="K8">
            <v>34.700000000000003</v>
          </cell>
        </row>
        <row r="9">
          <cell r="H9">
            <v>44568</v>
          </cell>
          <cell r="I9">
            <v>0</v>
          </cell>
          <cell r="J9">
            <v>16.100000000000001</v>
          </cell>
          <cell r="K9">
            <v>33.700000000000003</v>
          </cell>
        </row>
        <row r="10">
          <cell r="H10">
            <v>44569</v>
          </cell>
          <cell r="I10">
            <v>0.2</v>
          </cell>
          <cell r="J10">
            <v>19.399999999999999</v>
          </cell>
          <cell r="K10">
            <v>32.6</v>
          </cell>
        </row>
        <row r="11">
          <cell r="H11">
            <v>44570</v>
          </cell>
          <cell r="I11">
            <v>0</v>
          </cell>
          <cell r="J11">
            <v>17.899999999999999</v>
          </cell>
          <cell r="K11">
            <v>32.6</v>
          </cell>
        </row>
        <row r="12">
          <cell r="H12">
            <v>44571</v>
          </cell>
          <cell r="I12">
            <v>0</v>
          </cell>
          <cell r="J12">
            <v>18.3</v>
          </cell>
          <cell r="K12">
            <v>33.4</v>
          </cell>
        </row>
        <row r="13">
          <cell r="H13">
            <v>44572</v>
          </cell>
          <cell r="I13">
            <v>5.6</v>
          </cell>
          <cell r="J13">
            <v>19.8</v>
          </cell>
          <cell r="K13">
            <v>32.4</v>
          </cell>
        </row>
        <row r="14">
          <cell r="H14">
            <v>44573</v>
          </cell>
          <cell r="I14">
            <v>0</v>
          </cell>
          <cell r="J14">
            <v>19.2</v>
          </cell>
          <cell r="K14">
            <v>30</v>
          </cell>
        </row>
        <row r="15">
          <cell r="H15">
            <v>44574</v>
          </cell>
          <cell r="I15">
            <v>0</v>
          </cell>
          <cell r="J15">
            <v>17.3</v>
          </cell>
          <cell r="K15">
            <v>31.2</v>
          </cell>
        </row>
        <row r="16">
          <cell r="H16">
            <v>44575</v>
          </cell>
          <cell r="I16">
            <v>0</v>
          </cell>
          <cell r="J16">
            <v>18</v>
          </cell>
          <cell r="K16">
            <v>32.200000000000003</v>
          </cell>
        </row>
        <row r="17">
          <cell r="H17">
            <v>44576</v>
          </cell>
          <cell r="I17">
            <v>0</v>
          </cell>
          <cell r="J17">
            <v>17.899999999999999</v>
          </cell>
          <cell r="K17">
            <v>32.4</v>
          </cell>
        </row>
        <row r="18">
          <cell r="H18">
            <v>44577</v>
          </cell>
          <cell r="I18">
            <v>0</v>
          </cell>
          <cell r="J18">
            <v>19.100000000000001</v>
          </cell>
          <cell r="K18">
            <v>31.4</v>
          </cell>
        </row>
        <row r="19">
          <cell r="H19">
            <v>44578</v>
          </cell>
          <cell r="I19">
            <v>34.4</v>
          </cell>
          <cell r="J19">
            <v>21.8</v>
          </cell>
          <cell r="K19">
            <v>26.9</v>
          </cell>
        </row>
        <row r="20">
          <cell r="H20">
            <v>44579</v>
          </cell>
          <cell r="I20">
            <v>20.6</v>
          </cell>
          <cell r="J20">
            <v>21.4</v>
          </cell>
          <cell r="K20">
            <v>30.5</v>
          </cell>
        </row>
        <row r="21">
          <cell r="H21">
            <v>44580</v>
          </cell>
          <cell r="I21">
            <v>11.4</v>
          </cell>
          <cell r="J21">
            <v>21.6</v>
          </cell>
          <cell r="K21">
            <v>31.6</v>
          </cell>
        </row>
        <row r="22">
          <cell r="H22">
            <v>44581</v>
          </cell>
          <cell r="I22">
            <v>5.4</v>
          </cell>
          <cell r="J22">
            <v>21.1</v>
          </cell>
          <cell r="K22">
            <v>33</v>
          </cell>
        </row>
        <row r="23">
          <cell r="H23">
            <v>44582</v>
          </cell>
          <cell r="I23">
            <v>0.4</v>
          </cell>
          <cell r="J23">
            <v>20.399999999999999</v>
          </cell>
          <cell r="K23">
            <v>31.2</v>
          </cell>
        </row>
        <row r="24">
          <cell r="H24">
            <v>44583</v>
          </cell>
          <cell r="I24">
            <v>0.60000000000000009</v>
          </cell>
          <cell r="J24">
            <v>19.899999999999999</v>
          </cell>
          <cell r="K24">
            <v>32.299999999999997</v>
          </cell>
        </row>
        <row r="25">
          <cell r="H25">
            <v>44584</v>
          </cell>
          <cell r="I25">
            <v>28.999999999999993</v>
          </cell>
          <cell r="J25">
            <v>20.399999999999999</v>
          </cell>
          <cell r="K25">
            <v>33</v>
          </cell>
        </row>
        <row r="26">
          <cell r="H26">
            <v>44585</v>
          </cell>
          <cell r="I26">
            <v>0.2</v>
          </cell>
          <cell r="J26">
            <v>20.7</v>
          </cell>
          <cell r="K26">
            <v>33.4</v>
          </cell>
        </row>
        <row r="27">
          <cell r="H27">
            <v>44586</v>
          </cell>
          <cell r="I27">
            <v>16.2</v>
          </cell>
          <cell r="J27">
            <v>21.2</v>
          </cell>
          <cell r="K27">
            <v>34.1</v>
          </cell>
        </row>
        <row r="28">
          <cell r="H28">
            <v>44587</v>
          </cell>
          <cell r="I28">
            <v>0.2</v>
          </cell>
          <cell r="J28">
            <v>19</v>
          </cell>
          <cell r="K28">
            <v>33.200000000000003</v>
          </cell>
        </row>
        <row r="29">
          <cell r="H29">
            <v>44588</v>
          </cell>
          <cell r="I29">
            <v>2</v>
          </cell>
          <cell r="J29">
            <v>21.5</v>
          </cell>
          <cell r="K29">
            <v>29.3</v>
          </cell>
        </row>
        <row r="30">
          <cell r="H30">
            <v>44589</v>
          </cell>
          <cell r="I30">
            <v>1.8</v>
          </cell>
          <cell r="J30">
            <v>20.399999999999999</v>
          </cell>
          <cell r="K30">
            <v>30.3</v>
          </cell>
        </row>
        <row r="31">
          <cell r="H31">
            <v>44590</v>
          </cell>
          <cell r="I31">
            <v>0.2</v>
          </cell>
          <cell r="J31">
            <v>19.5</v>
          </cell>
          <cell r="K31">
            <v>31.2</v>
          </cell>
        </row>
        <row r="32">
          <cell r="H32">
            <v>44591</v>
          </cell>
          <cell r="I32">
            <v>0</v>
          </cell>
          <cell r="J32">
            <v>20.6</v>
          </cell>
          <cell r="K32">
            <v>32.299999999999997</v>
          </cell>
        </row>
        <row r="33">
          <cell r="H33">
            <v>44592</v>
          </cell>
          <cell r="I33">
            <v>0.23333333333333336</v>
          </cell>
          <cell r="J33">
            <v>20.6</v>
          </cell>
          <cell r="K33">
            <v>30.5</v>
          </cell>
        </row>
      </sheetData>
      <sheetData sheetId="14">
        <row r="2">
          <cell r="I2" t="str">
            <v>mm chuvas</v>
          </cell>
          <cell r="J2" t="str">
            <v>Temp.MIN.</v>
          </cell>
          <cell r="K2" t="str">
            <v>Temp.MAX.</v>
          </cell>
        </row>
        <row r="3">
          <cell r="H3">
            <v>44593</v>
          </cell>
          <cell r="I3">
            <v>25.400000000000002</v>
          </cell>
          <cell r="J3">
            <v>19.5</v>
          </cell>
          <cell r="K3">
            <v>31.7</v>
          </cell>
        </row>
        <row r="4">
          <cell r="H4">
            <v>44594</v>
          </cell>
          <cell r="I4">
            <v>1.4</v>
          </cell>
          <cell r="J4">
            <v>19.5</v>
          </cell>
          <cell r="K4">
            <v>31.8</v>
          </cell>
        </row>
        <row r="5">
          <cell r="H5">
            <v>44595</v>
          </cell>
          <cell r="I5">
            <v>4.4000000000000004</v>
          </cell>
          <cell r="J5">
            <v>21.2</v>
          </cell>
          <cell r="K5">
            <v>28.7</v>
          </cell>
        </row>
        <row r="6">
          <cell r="H6">
            <v>44596</v>
          </cell>
          <cell r="I6">
            <v>35.799999999999997</v>
          </cell>
          <cell r="J6">
            <v>21.4</v>
          </cell>
          <cell r="K6">
            <v>25.3</v>
          </cell>
        </row>
        <row r="7">
          <cell r="H7">
            <v>44597</v>
          </cell>
          <cell r="I7">
            <v>6</v>
          </cell>
          <cell r="J7">
            <v>20.8</v>
          </cell>
          <cell r="K7">
            <v>25.2</v>
          </cell>
        </row>
        <row r="8">
          <cell r="H8">
            <v>44598</v>
          </cell>
          <cell r="I8">
            <v>0.2</v>
          </cell>
          <cell r="J8">
            <v>20.9</v>
          </cell>
          <cell r="K8">
            <v>29.9</v>
          </cell>
        </row>
        <row r="9">
          <cell r="H9">
            <v>44599</v>
          </cell>
          <cell r="I9">
            <v>0</v>
          </cell>
          <cell r="J9">
            <v>20.3</v>
          </cell>
          <cell r="K9">
            <v>32.4</v>
          </cell>
        </row>
        <row r="10">
          <cell r="H10">
            <v>44600</v>
          </cell>
          <cell r="I10">
            <v>0</v>
          </cell>
          <cell r="J10">
            <v>19.600000000000001</v>
          </cell>
          <cell r="K10">
            <v>31.4</v>
          </cell>
        </row>
        <row r="11">
          <cell r="H11">
            <v>44601</v>
          </cell>
          <cell r="I11">
            <v>0</v>
          </cell>
          <cell r="J11">
            <v>19.8</v>
          </cell>
          <cell r="K11">
            <v>33.299999999999997</v>
          </cell>
        </row>
        <row r="12">
          <cell r="H12">
            <v>44602</v>
          </cell>
          <cell r="I12">
            <v>0</v>
          </cell>
          <cell r="J12">
            <v>20.100000000000001</v>
          </cell>
          <cell r="K12">
            <v>33.799999999999997</v>
          </cell>
        </row>
        <row r="13">
          <cell r="H13">
            <v>44603</v>
          </cell>
          <cell r="I13">
            <v>0</v>
          </cell>
          <cell r="J13">
            <v>19.8</v>
          </cell>
          <cell r="K13">
            <v>34.4</v>
          </cell>
        </row>
        <row r="14">
          <cell r="H14">
            <v>44604</v>
          </cell>
          <cell r="I14">
            <v>10</v>
          </cell>
          <cell r="J14">
            <v>20</v>
          </cell>
          <cell r="K14">
            <v>32.1</v>
          </cell>
        </row>
        <row r="15">
          <cell r="H15">
            <v>44605</v>
          </cell>
          <cell r="I15">
            <v>3.2</v>
          </cell>
          <cell r="J15">
            <v>21</v>
          </cell>
          <cell r="K15">
            <v>32.200000000000003</v>
          </cell>
        </row>
        <row r="16">
          <cell r="H16">
            <v>44606</v>
          </cell>
          <cell r="I16">
            <v>4.2</v>
          </cell>
          <cell r="J16">
            <v>20.2</v>
          </cell>
          <cell r="K16">
            <v>32.200000000000003</v>
          </cell>
        </row>
        <row r="17">
          <cell r="H17">
            <v>44607</v>
          </cell>
          <cell r="I17">
            <v>24.4</v>
          </cell>
          <cell r="J17">
            <v>20.5</v>
          </cell>
          <cell r="K17">
            <v>31.8</v>
          </cell>
        </row>
        <row r="18">
          <cell r="H18">
            <v>44608</v>
          </cell>
          <cell r="I18">
            <v>0.2</v>
          </cell>
          <cell r="J18">
            <v>21.1</v>
          </cell>
          <cell r="K18">
            <v>34.299999999999997</v>
          </cell>
        </row>
        <row r="19">
          <cell r="H19">
            <v>44609</v>
          </cell>
          <cell r="I19">
            <v>0</v>
          </cell>
          <cell r="J19">
            <v>22.4</v>
          </cell>
          <cell r="K19">
            <v>35.6</v>
          </cell>
        </row>
        <row r="20">
          <cell r="H20">
            <v>44610</v>
          </cell>
          <cell r="I20">
            <v>24.400000000000002</v>
          </cell>
          <cell r="J20">
            <v>19.8</v>
          </cell>
          <cell r="K20">
            <v>33.200000000000003</v>
          </cell>
        </row>
        <row r="21">
          <cell r="H21">
            <v>44611</v>
          </cell>
          <cell r="I21">
            <v>0.2</v>
          </cell>
          <cell r="J21">
            <v>18.7</v>
          </cell>
          <cell r="K21">
            <v>33.200000000000003</v>
          </cell>
        </row>
        <row r="22">
          <cell r="H22">
            <v>44612</v>
          </cell>
          <cell r="I22">
            <v>0.4</v>
          </cell>
          <cell r="J22">
            <v>19.399999999999999</v>
          </cell>
          <cell r="K22">
            <v>34.200000000000003</v>
          </cell>
        </row>
        <row r="23">
          <cell r="H23">
            <v>44613</v>
          </cell>
          <cell r="I23">
            <v>0</v>
          </cell>
          <cell r="J23">
            <v>21.4</v>
          </cell>
          <cell r="K23">
            <v>35.200000000000003</v>
          </cell>
        </row>
        <row r="24">
          <cell r="H24">
            <v>44614</v>
          </cell>
          <cell r="I24">
            <v>0</v>
          </cell>
          <cell r="J24">
            <v>21.8</v>
          </cell>
          <cell r="K24">
            <v>32.6</v>
          </cell>
        </row>
        <row r="25">
          <cell r="H25">
            <v>44615</v>
          </cell>
          <cell r="I25">
            <v>0.6</v>
          </cell>
          <cell r="J25">
            <v>21.8</v>
          </cell>
          <cell r="K25">
            <v>33.5</v>
          </cell>
        </row>
        <row r="26">
          <cell r="H26">
            <v>44616</v>
          </cell>
          <cell r="I26">
            <v>0</v>
          </cell>
          <cell r="J26">
            <v>21.1</v>
          </cell>
          <cell r="K26">
            <v>34</v>
          </cell>
        </row>
        <row r="27">
          <cell r="H27">
            <v>44617</v>
          </cell>
          <cell r="I27">
            <v>4.8</v>
          </cell>
          <cell r="J27">
            <v>20.3</v>
          </cell>
          <cell r="K27">
            <v>32.9</v>
          </cell>
        </row>
        <row r="28">
          <cell r="H28">
            <v>44618</v>
          </cell>
          <cell r="I28">
            <v>0.8</v>
          </cell>
          <cell r="J28">
            <v>20.3</v>
          </cell>
          <cell r="K28">
            <v>34.4</v>
          </cell>
        </row>
        <row r="29">
          <cell r="H29">
            <v>44619</v>
          </cell>
          <cell r="I29">
            <v>0</v>
          </cell>
          <cell r="J29">
            <v>20.8</v>
          </cell>
          <cell r="K29">
            <v>35.4</v>
          </cell>
        </row>
        <row r="30">
          <cell r="H30">
            <v>44620</v>
          </cell>
          <cell r="I30">
            <v>0</v>
          </cell>
          <cell r="J30">
            <v>20.9</v>
          </cell>
          <cell r="K30">
            <v>36.1</v>
          </cell>
        </row>
      </sheetData>
      <sheetData sheetId="15">
        <row r="2">
          <cell r="I2" t="str">
            <v>mm chuvas</v>
          </cell>
          <cell r="J2" t="str">
            <v>Temp.MIN.</v>
          </cell>
          <cell r="K2" t="str">
            <v>Temp.MAX.</v>
          </cell>
        </row>
        <row r="3">
          <cell r="H3">
            <v>44621</v>
          </cell>
          <cell r="I3">
            <v>0</v>
          </cell>
          <cell r="J3">
            <v>20.3</v>
          </cell>
          <cell r="K3">
            <v>35.4</v>
          </cell>
        </row>
        <row r="4">
          <cell r="H4">
            <v>44622</v>
          </cell>
          <cell r="I4">
            <v>0</v>
          </cell>
          <cell r="J4">
            <v>20.6</v>
          </cell>
          <cell r="K4">
            <v>35.799999999999997</v>
          </cell>
        </row>
        <row r="5">
          <cell r="H5">
            <v>44623</v>
          </cell>
          <cell r="I5">
            <v>0</v>
          </cell>
          <cell r="J5">
            <v>21</v>
          </cell>
          <cell r="K5">
            <v>36.6</v>
          </cell>
        </row>
        <row r="6">
          <cell r="H6">
            <v>44624</v>
          </cell>
          <cell r="I6">
            <v>0</v>
          </cell>
          <cell r="J6">
            <v>21.6</v>
          </cell>
          <cell r="K6">
            <v>35</v>
          </cell>
        </row>
        <row r="7">
          <cell r="H7">
            <v>44625</v>
          </cell>
          <cell r="I7">
            <v>0.4</v>
          </cell>
          <cell r="J7">
            <v>19.5</v>
          </cell>
          <cell r="K7">
            <v>31.5</v>
          </cell>
        </row>
        <row r="8">
          <cell r="H8">
            <v>44626</v>
          </cell>
          <cell r="I8">
            <v>0</v>
          </cell>
          <cell r="J8">
            <v>20.399999999999999</v>
          </cell>
          <cell r="K8">
            <v>33.6</v>
          </cell>
        </row>
        <row r="9">
          <cell r="H9">
            <v>44627</v>
          </cell>
          <cell r="I9">
            <v>0</v>
          </cell>
          <cell r="J9">
            <v>21.3</v>
          </cell>
          <cell r="K9">
            <v>33.6</v>
          </cell>
        </row>
        <row r="10">
          <cell r="H10">
            <v>44628</v>
          </cell>
          <cell r="I10">
            <v>0</v>
          </cell>
          <cell r="J10">
            <v>19.399999999999999</v>
          </cell>
          <cell r="K10">
            <v>34.299999999999997</v>
          </cell>
        </row>
        <row r="11">
          <cell r="H11">
            <v>44629</v>
          </cell>
          <cell r="I11">
            <v>0</v>
          </cell>
          <cell r="J11">
            <v>17.7</v>
          </cell>
          <cell r="K11">
            <v>36.799999999999997</v>
          </cell>
        </row>
        <row r="12">
          <cell r="H12">
            <v>44630</v>
          </cell>
          <cell r="I12">
            <v>4</v>
          </cell>
          <cell r="J12">
            <v>20.5</v>
          </cell>
          <cell r="K12">
            <v>34.799999999999997</v>
          </cell>
        </row>
        <row r="13">
          <cell r="H13">
            <v>44631</v>
          </cell>
          <cell r="I13">
            <v>2</v>
          </cell>
          <cell r="J13">
            <v>20</v>
          </cell>
          <cell r="K13">
            <v>26.7</v>
          </cell>
        </row>
        <row r="14">
          <cell r="H14">
            <v>44632</v>
          </cell>
          <cell r="I14">
            <v>20.799999999999997</v>
          </cell>
          <cell r="J14">
            <v>19.7</v>
          </cell>
          <cell r="K14">
            <v>31.4</v>
          </cell>
        </row>
        <row r="15">
          <cell r="H15">
            <v>44633</v>
          </cell>
          <cell r="I15">
            <v>0.2</v>
          </cell>
          <cell r="J15">
            <v>20.5</v>
          </cell>
          <cell r="K15">
            <v>31.2</v>
          </cell>
        </row>
        <row r="16">
          <cell r="H16">
            <v>44634</v>
          </cell>
          <cell r="I16">
            <v>6.2</v>
          </cell>
          <cell r="J16">
            <v>19.5</v>
          </cell>
          <cell r="K16">
            <v>32.799999999999997</v>
          </cell>
        </row>
        <row r="17">
          <cell r="H17">
            <v>44635</v>
          </cell>
          <cell r="I17">
            <v>11.600000000000001</v>
          </cell>
          <cell r="J17">
            <v>20.100000000000001</v>
          </cell>
          <cell r="K17">
            <v>32.299999999999997</v>
          </cell>
        </row>
        <row r="18">
          <cell r="H18">
            <v>44636</v>
          </cell>
          <cell r="I18">
            <v>0.2</v>
          </cell>
          <cell r="J18">
            <v>19</v>
          </cell>
          <cell r="K18">
            <v>31.6</v>
          </cell>
        </row>
        <row r="19">
          <cell r="H19">
            <v>44637</v>
          </cell>
          <cell r="I19">
            <v>0</v>
          </cell>
          <cell r="J19">
            <v>18.100000000000001</v>
          </cell>
          <cell r="K19">
            <v>32.200000000000003</v>
          </cell>
        </row>
        <row r="20">
          <cell r="H20">
            <v>44638</v>
          </cell>
          <cell r="I20">
            <v>0</v>
          </cell>
          <cell r="J20">
            <v>20.7</v>
          </cell>
          <cell r="K20">
            <v>31.5</v>
          </cell>
        </row>
        <row r="21">
          <cell r="H21">
            <v>44639</v>
          </cell>
          <cell r="I21">
            <v>0</v>
          </cell>
          <cell r="J21">
            <v>17.8</v>
          </cell>
          <cell r="K21">
            <v>31.9</v>
          </cell>
        </row>
        <row r="22">
          <cell r="H22">
            <v>44640</v>
          </cell>
          <cell r="I22">
            <v>0</v>
          </cell>
          <cell r="J22">
            <v>17.2</v>
          </cell>
          <cell r="K22">
            <v>32.1</v>
          </cell>
        </row>
        <row r="23">
          <cell r="H23">
            <v>44641</v>
          </cell>
          <cell r="I23">
            <v>0</v>
          </cell>
          <cell r="J23">
            <v>15.3</v>
          </cell>
          <cell r="K23">
            <v>31.7</v>
          </cell>
        </row>
        <row r="24">
          <cell r="H24">
            <v>44642</v>
          </cell>
          <cell r="I24">
            <v>0.4</v>
          </cell>
          <cell r="J24">
            <v>13.7</v>
          </cell>
          <cell r="K24">
            <v>32.799999999999997</v>
          </cell>
        </row>
        <row r="25">
          <cell r="H25">
            <v>44643</v>
          </cell>
          <cell r="I25">
            <v>0</v>
          </cell>
          <cell r="J25">
            <v>18.8</v>
          </cell>
          <cell r="K25">
            <v>27.8</v>
          </cell>
        </row>
        <row r="26">
          <cell r="H26">
            <v>44644</v>
          </cell>
          <cell r="I26">
            <v>0</v>
          </cell>
          <cell r="J26">
            <v>19.100000000000001</v>
          </cell>
          <cell r="K26">
            <v>33</v>
          </cell>
        </row>
        <row r="27">
          <cell r="H27">
            <v>44645</v>
          </cell>
          <cell r="I27">
            <v>3</v>
          </cell>
          <cell r="J27">
            <v>19.600000000000001</v>
          </cell>
          <cell r="K27">
            <v>35.200000000000003</v>
          </cell>
        </row>
        <row r="28">
          <cell r="H28">
            <v>44646</v>
          </cell>
          <cell r="I28">
            <v>6.4</v>
          </cell>
          <cell r="J28">
            <v>19.100000000000001</v>
          </cell>
          <cell r="K28">
            <v>29.9</v>
          </cell>
        </row>
        <row r="29">
          <cell r="H29">
            <v>44647</v>
          </cell>
          <cell r="I29">
            <v>0</v>
          </cell>
          <cell r="J29">
            <v>18.8</v>
          </cell>
          <cell r="K29">
            <v>31.7</v>
          </cell>
        </row>
        <row r="30">
          <cell r="H30">
            <v>44648</v>
          </cell>
          <cell r="I30">
            <v>0</v>
          </cell>
          <cell r="J30">
            <v>20.7</v>
          </cell>
          <cell r="K30">
            <v>32.799999999999997</v>
          </cell>
        </row>
        <row r="31">
          <cell r="H31">
            <v>44649</v>
          </cell>
          <cell r="I31">
            <v>28.2</v>
          </cell>
          <cell r="J31">
            <v>20.2</v>
          </cell>
          <cell r="K31">
            <v>31.2</v>
          </cell>
        </row>
        <row r="32">
          <cell r="H32">
            <v>44650</v>
          </cell>
          <cell r="I32">
            <v>0</v>
          </cell>
          <cell r="J32">
            <v>19.2</v>
          </cell>
          <cell r="K32">
            <v>30.7</v>
          </cell>
        </row>
        <row r="33">
          <cell r="H33">
            <v>44651</v>
          </cell>
          <cell r="I33">
            <v>1.6666666666666666E-2</v>
          </cell>
          <cell r="J33">
            <v>20.399999999999999</v>
          </cell>
          <cell r="K33">
            <v>29.8</v>
          </cell>
        </row>
      </sheetData>
      <sheetData sheetId="16">
        <row r="2">
          <cell r="I2" t="str">
            <v>mm chuvas</v>
          </cell>
          <cell r="J2" t="str">
            <v>Temp.MIN.</v>
          </cell>
          <cell r="K2" t="str">
            <v>Temp.MAX.</v>
          </cell>
        </row>
        <row r="3">
          <cell r="H3">
            <v>44652</v>
          </cell>
          <cell r="I3">
            <v>0</v>
          </cell>
          <cell r="J3">
            <v>20.100000000000001</v>
          </cell>
          <cell r="K3">
            <v>30.3</v>
          </cell>
        </row>
        <row r="4">
          <cell r="H4">
            <v>44653</v>
          </cell>
          <cell r="I4">
            <v>2.6</v>
          </cell>
          <cell r="J4">
            <v>19.7</v>
          </cell>
          <cell r="K4">
            <v>31.4</v>
          </cell>
        </row>
        <row r="5">
          <cell r="H5">
            <v>44654</v>
          </cell>
          <cell r="I5">
            <v>10.199999999999999</v>
          </cell>
          <cell r="J5">
            <v>20.9</v>
          </cell>
          <cell r="K5">
            <v>32.200000000000003</v>
          </cell>
        </row>
        <row r="6">
          <cell r="H6">
            <v>44655</v>
          </cell>
          <cell r="I6">
            <v>0.2</v>
          </cell>
          <cell r="J6">
            <v>20.100000000000001</v>
          </cell>
          <cell r="K6">
            <v>33</v>
          </cell>
        </row>
        <row r="7">
          <cell r="H7">
            <v>44656</v>
          </cell>
          <cell r="I7">
            <v>0</v>
          </cell>
          <cell r="J7">
            <v>18.3</v>
          </cell>
          <cell r="K7">
            <v>23.4</v>
          </cell>
        </row>
        <row r="8">
          <cell r="H8">
            <v>44657</v>
          </cell>
          <cell r="I8">
            <v>0</v>
          </cell>
          <cell r="J8">
            <v>17</v>
          </cell>
          <cell r="K8">
            <v>26.3</v>
          </cell>
        </row>
        <row r="9">
          <cell r="H9">
            <v>44658</v>
          </cell>
          <cell r="I9">
            <v>0</v>
          </cell>
          <cell r="J9">
            <v>16.7</v>
          </cell>
          <cell r="K9">
            <v>28.6</v>
          </cell>
        </row>
        <row r="10">
          <cell r="H10">
            <v>44659</v>
          </cell>
          <cell r="I10">
            <v>1.6</v>
          </cell>
          <cell r="J10">
            <v>18.5</v>
          </cell>
          <cell r="K10">
            <v>30.4</v>
          </cell>
        </row>
        <row r="11">
          <cell r="H11">
            <v>44660</v>
          </cell>
          <cell r="I11">
            <v>0</v>
          </cell>
          <cell r="J11">
            <v>18.3</v>
          </cell>
          <cell r="K11">
            <v>27.9</v>
          </cell>
        </row>
        <row r="12">
          <cell r="H12">
            <v>44661</v>
          </cell>
          <cell r="I12">
            <v>0</v>
          </cell>
          <cell r="J12">
            <v>17</v>
          </cell>
          <cell r="K12">
            <v>29.8</v>
          </cell>
        </row>
        <row r="13">
          <cell r="H13">
            <v>44662</v>
          </cell>
          <cell r="I13">
            <v>0</v>
          </cell>
          <cell r="J13">
            <v>17.8</v>
          </cell>
          <cell r="K13">
            <v>31.8</v>
          </cell>
        </row>
        <row r="14">
          <cell r="H14">
            <v>44663</v>
          </cell>
          <cell r="I14">
            <v>0</v>
          </cell>
          <cell r="J14">
            <v>19.100000000000001</v>
          </cell>
          <cell r="K14">
            <v>29.5</v>
          </cell>
        </row>
        <row r="15">
          <cell r="H15">
            <v>44664</v>
          </cell>
          <cell r="I15">
            <v>0</v>
          </cell>
          <cell r="J15">
            <v>17.7</v>
          </cell>
          <cell r="K15">
            <v>27.8</v>
          </cell>
        </row>
        <row r="16">
          <cell r="H16">
            <v>44665</v>
          </cell>
          <cell r="I16">
            <v>0.2</v>
          </cell>
          <cell r="J16">
            <v>15.9</v>
          </cell>
          <cell r="K16">
            <v>29.7</v>
          </cell>
        </row>
        <row r="17">
          <cell r="H17">
            <v>44666</v>
          </cell>
          <cell r="I17">
            <v>23.8</v>
          </cell>
          <cell r="J17">
            <v>17.899999999999999</v>
          </cell>
          <cell r="K17">
            <v>23.4</v>
          </cell>
        </row>
        <row r="18">
          <cell r="H18">
            <v>44667</v>
          </cell>
          <cell r="I18">
            <v>0.2</v>
          </cell>
          <cell r="J18">
            <v>16.7</v>
          </cell>
          <cell r="K18">
            <v>27.1</v>
          </cell>
        </row>
        <row r="19">
          <cell r="H19">
            <v>44668</v>
          </cell>
          <cell r="I19">
            <v>0.4</v>
          </cell>
          <cell r="J19">
            <v>18.2</v>
          </cell>
          <cell r="K19">
            <v>27.6</v>
          </cell>
        </row>
        <row r="20">
          <cell r="H20">
            <v>44669</v>
          </cell>
          <cell r="I20">
            <v>0</v>
          </cell>
          <cell r="J20">
            <v>20.6</v>
          </cell>
          <cell r="K20">
            <v>24.4</v>
          </cell>
        </row>
        <row r="21">
          <cell r="H21">
            <v>44670</v>
          </cell>
          <cell r="I21">
            <v>0</v>
          </cell>
          <cell r="J21">
            <v>20</v>
          </cell>
          <cell r="K21">
            <v>25.2</v>
          </cell>
        </row>
        <row r="22">
          <cell r="H22">
            <v>44671</v>
          </cell>
          <cell r="I22">
            <v>0</v>
          </cell>
          <cell r="J22">
            <v>21</v>
          </cell>
          <cell r="K22">
            <v>26.5</v>
          </cell>
        </row>
        <row r="23">
          <cell r="H23">
            <v>44672</v>
          </cell>
          <cell r="I23">
            <v>1.2</v>
          </cell>
          <cell r="J23">
            <v>22</v>
          </cell>
          <cell r="K23">
            <v>28.8</v>
          </cell>
        </row>
        <row r="24">
          <cell r="H24">
            <v>44673</v>
          </cell>
          <cell r="I24">
            <v>0</v>
          </cell>
          <cell r="J24">
            <v>15.8</v>
          </cell>
          <cell r="K24">
            <v>28</v>
          </cell>
        </row>
        <row r="25">
          <cell r="H25">
            <v>44674</v>
          </cell>
          <cell r="I25">
            <v>0</v>
          </cell>
          <cell r="J25">
            <v>16.399999999999999</v>
          </cell>
          <cell r="K25">
            <v>26</v>
          </cell>
        </row>
        <row r="26">
          <cell r="H26">
            <v>44675</v>
          </cell>
          <cell r="I26">
            <v>0</v>
          </cell>
          <cell r="J26">
            <v>18</v>
          </cell>
          <cell r="K26">
            <v>22</v>
          </cell>
        </row>
        <row r="27">
          <cell r="H27">
            <v>44676</v>
          </cell>
          <cell r="I27">
            <v>24</v>
          </cell>
          <cell r="J27">
            <v>16.600000000000001</v>
          </cell>
          <cell r="K27">
            <v>19.600000000000001</v>
          </cell>
        </row>
        <row r="28">
          <cell r="H28">
            <v>44677</v>
          </cell>
          <cell r="I28">
            <v>1.6</v>
          </cell>
          <cell r="J28">
            <v>17.399999999999999</v>
          </cell>
          <cell r="K28">
            <v>24.8</v>
          </cell>
        </row>
        <row r="29">
          <cell r="H29">
            <v>44678</v>
          </cell>
          <cell r="I29">
            <v>0</v>
          </cell>
          <cell r="J29">
            <v>18.3</v>
          </cell>
          <cell r="K29">
            <v>23</v>
          </cell>
        </row>
        <row r="30">
          <cell r="H30">
            <v>44679</v>
          </cell>
          <cell r="I30">
            <v>13.6</v>
          </cell>
          <cell r="J30">
            <v>21</v>
          </cell>
          <cell r="K30">
            <v>27.8</v>
          </cell>
        </row>
        <row r="31">
          <cell r="H31">
            <v>44680</v>
          </cell>
          <cell r="I31">
            <v>0</v>
          </cell>
          <cell r="J31">
            <v>16.8</v>
          </cell>
          <cell r="K31">
            <v>26.2</v>
          </cell>
        </row>
        <row r="32">
          <cell r="H32">
            <v>44681</v>
          </cell>
          <cell r="I32">
            <v>0</v>
          </cell>
          <cell r="J32">
            <v>15.6</v>
          </cell>
          <cell r="K32">
            <v>23.6</v>
          </cell>
        </row>
      </sheetData>
      <sheetData sheetId="17">
        <row r="2">
          <cell r="I2" t="str">
            <v>mm chuvas</v>
          </cell>
          <cell r="J2" t="str">
            <v>Temp.MIN.</v>
          </cell>
          <cell r="K2" t="str">
            <v>Temp.MAX.</v>
          </cell>
        </row>
        <row r="3">
          <cell r="H3">
            <v>44682</v>
          </cell>
          <cell r="I3">
            <v>0</v>
          </cell>
          <cell r="J3">
            <v>15</v>
          </cell>
          <cell r="K3">
            <v>27</v>
          </cell>
        </row>
        <row r="4">
          <cell r="H4">
            <v>44683</v>
          </cell>
          <cell r="I4">
            <v>0</v>
          </cell>
          <cell r="J4">
            <v>15.4</v>
          </cell>
          <cell r="K4">
            <v>26.4</v>
          </cell>
        </row>
        <row r="5">
          <cell r="H5">
            <v>44684</v>
          </cell>
          <cell r="I5">
            <v>0</v>
          </cell>
          <cell r="J5">
            <v>16</v>
          </cell>
          <cell r="K5">
            <v>27.6</v>
          </cell>
        </row>
        <row r="6">
          <cell r="H6">
            <v>44685</v>
          </cell>
          <cell r="I6">
            <v>0</v>
          </cell>
          <cell r="J6">
            <v>15.3</v>
          </cell>
          <cell r="K6">
            <v>26</v>
          </cell>
        </row>
        <row r="7">
          <cell r="H7">
            <v>44686</v>
          </cell>
          <cell r="I7">
            <v>0</v>
          </cell>
          <cell r="J7">
            <v>15.1</v>
          </cell>
          <cell r="K7">
            <v>27.6</v>
          </cell>
        </row>
        <row r="8">
          <cell r="H8">
            <v>44687</v>
          </cell>
          <cell r="I8">
            <v>0</v>
          </cell>
          <cell r="J8">
            <v>13.4</v>
          </cell>
          <cell r="K8">
            <v>27.8</v>
          </cell>
        </row>
        <row r="9">
          <cell r="H9">
            <v>44688</v>
          </cell>
          <cell r="I9">
            <v>0</v>
          </cell>
          <cell r="J9">
            <v>13.4</v>
          </cell>
          <cell r="K9">
            <v>28.4</v>
          </cell>
        </row>
        <row r="10">
          <cell r="H10">
            <v>44689</v>
          </cell>
          <cell r="I10">
            <v>0</v>
          </cell>
          <cell r="J10">
            <v>13.9</v>
          </cell>
          <cell r="K10">
            <v>29.9</v>
          </cell>
        </row>
        <row r="11">
          <cell r="H11">
            <v>44690</v>
          </cell>
          <cell r="I11">
            <v>0.8</v>
          </cell>
          <cell r="J11">
            <v>15</v>
          </cell>
          <cell r="K11">
            <v>30.8</v>
          </cell>
        </row>
        <row r="12">
          <cell r="H12">
            <v>44691</v>
          </cell>
          <cell r="I12">
            <v>0.4</v>
          </cell>
          <cell r="J12">
            <v>17.399999999999999</v>
          </cell>
          <cell r="K12">
            <v>25.1</v>
          </cell>
        </row>
        <row r="13">
          <cell r="H13">
            <v>44692</v>
          </cell>
          <cell r="I13">
            <v>0</v>
          </cell>
          <cell r="J13">
            <v>14.4</v>
          </cell>
          <cell r="K13">
            <v>24.8</v>
          </cell>
        </row>
        <row r="14">
          <cell r="H14">
            <v>44693</v>
          </cell>
          <cell r="I14">
            <v>0</v>
          </cell>
          <cell r="J14">
            <v>13.3</v>
          </cell>
          <cell r="K14">
            <v>24.3</v>
          </cell>
        </row>
        <row r="15">
          <cell r="H15">
            <v>44694</v>
          </cell>
          <cell r="I15">
            <v>0</v>
          </cell>
          <cell r="J15">
            <v>15.4</v>
          </cell>
          <cell r="K15">
            <v>24.8</v>
          </cell>
        </row>
        <row r="16">
          <cell r="H16">
            <v>44695</v>
          </cell>
          <cell r="I16">
            <v>0</v>
          </cell>
          <cell r="J16">
            <v>14.3</v>
          </cell>
          <cell r="K16">
            <v>26.1</v>
          </cell>
        </row>
        <row r="17">
          <cell r="H17">
            <v>44696</v>
          </cell>
          <cell r="I17">
            <v>0</v>
          </cell>
          <cell r="J17">
            <v>12.2</v>
          </cell>
          <cell r="K17">
            <v>25.8</v>
          </cell>
        </row>
        <row r="18">
          <cell r="H18">
            <v>44697</v>
          </cell>
          <cell r="I18">
            <v>0</v>
          </cell>
          <cell r="J18">
            <v>10.8</v>
          </cell>
          <cell r="K18">
            <v>27</v>
          </cell>
        </row>
        <row r="19">
          <cell r="H19">
            <v>44698</v>
          </cell>
          <cell r="I19">
            <v>0.2</v>
          </cell>
          <cell r="J19">
            <v>11.4</v>
          </cell>
          <cell r="K19">
            <v>27.5</v>
          </cell>
        </row>
        <row r="20">
          <cell r="H20">
            <v>44699</v>
          </cell>
          <cell r="I20">
            <v>0</v>
          </cell>
          <cell r="J20">
            <v>13.7</v>
          </cell>
          <cell r="K20">
            <v>29.1</v>
          </cell>
        </row>
        <row r="21">
          <cell r="H21">
            <v>44700</v>
          </cell>
          <cell r="I21">
            <v>0</v>
          </cell>
          <cell r="J21">
            <v>15.5</v>
          </cell>
          <cell r="K21">
            <v>28.1</v>
          </cell>
        </row>
        <row r="22">
          <cell r="H22">
            <v>44701</v>
          </cell>
          <cell r="I22">
            <v>0</v>
          </cell>
          <cell r="J22">
            <v>15.5</v>
          </cell>
          <cell r="K22">
            <v>29.6</v>
          </cell>
        </row>
        <row r="23">
          <cell r="H23">
            <v>44702</v>
          </cell>
          <cell r="I23">
            <v>0</v>
          </cell>
          <cell r="J23">
            <v>14.7</v>
          </cell>
          <cell r="K23">
            <v>29.7</v>
          </cell>
        </row>
        <row r="24">
          <cell r="H24">
            <v>44703</v>
          </cell>
          <cell r="I24">
            <v>0</v>
          </cell>
          <cell r="J24">
            <v>14.7</v>
          </cell>
          <cell r="K24">
            <v>29.1</v>
          </cell>
        </row>
        <row r="25">
          <cell r="H25">
            <v>44704</v>
          </cell>
          <cell r="I25">
            <v>0</v>
          </cell>
          <cell r="J25">
            <v>14.6</v>
          </cell>
          <cell r="K25">
            <v>26</v>
          </cell>
        </row>
        <row r="26">
          <cell r="H26">
            <v>44705</v>
          </cell>
          <cell r="I26">
            <v>0</v>
          </cell>
          <cell r="J26">
            <v>13.6</v>
          </cell>
          <cell r="K26">
            <v>26.4</v>
          </cell>
        </row>
        <row r="27">
          <cell r="H27">
            <v>44706</v>
          </cell>
          <cell r="I27">
            <v>0</v>
          </cell>
          <cell r="J27">
            <v>12.1</v>
          </cell>
          <cell r="K27">
            <v>28.7</v>
          </cell>
        </row>
        <row r="28">
          <cell r="H28">
            <v>44707</v>
          </cell>
          <cell r="I28">
            <v>0</v>
          </cell>
          <cell r="J28">
            <v>12.1</v>
          </cell>
          <cell r="K28">
            <v>29.4</v>
          </cell>
        </row>
        <row r="29">
          <cell r="H29">
            <v>44708</v>
          </cell>
          <cell r="I29">
            <v>0</v>
          </cell>
          <cell r="J29">
            <v>13</v>
          </cell>
          <cell r="K29">
            <v>27.1</v>
          </cell>
        </row>
        <row r="30">
          <cell r="H30">
            <v>44709</v>
          </cell>
          <cell r="I30">
            <v>16</v>
          </cell>
          <cell r="J30">
            <v>8.9</v>
          </cell>
          <cell r="K30">
            <v>20.399999999999999</v>
          </cell>
        </row>
        <row r="31">
          <cell r="H31">
            <v>44710</v>
          </cell>
          <cell r="I31">
            <v>0</v>
          </cell>
          <cell r="J31">
            <v>3.2</v>
          </cell>
          <cell r="K31">
            <v>15.3</v>
          </cell>
        </row>
        <row r="32">
          <cell r="H32">
            <v>44711</v>
          </cell>
          <cell r="I32">
            <v>0</v>
          </cell>
          <cell r="J32">
            <v>2.2999999999999998</v>
          </cell>
          <cell r="K32">
            <v>20.7</v>
          </cell>
        </row>
        <row r="33">
          <cell r="H33">
            <v>44712</v>
          </cell>
          <cell r="I33">
            <v>0</v>
          </cell>
          <cell r="J33">
            <v>8.1</v>
          </cell>
          <cell r="K33">
            <v>22.8</v>
          </cell>
        </row>
      </sheetData>
      <sheetData sheetId="18">
        <row r="3">
          <cell r="J3" t="str">
            <v>mm chuvas</v>
          </cell>
          <cell r="K3" t="str">
            <v>Temp.MIN.</v>
          </cell>
          <cell r="L3" t="str">
            <v>Temp.MAX.</v>
          </cell>
        </row>
        <row r="4">
          <cell r="I4">
            <v>44713</v>
          </cell>
          <cell r="J4">
            <v>0</v>
          </cell>
          <cell r="K4">
            <v>10.6</v>
          </cell>
          <cell r="L4">
            <v>26.9</v>
          </cell>
        </row>
        <row r="5">
          <cell r="I5">
            <v>44714</v>
          </cell>
          <cell r="J5">
            <v>11</v>
          </cell>
          <cell r="K5">
            <v>10.199999999999999</v>
          </cell>
          <cell r="L5">
            <v>26.1</v>
          </cell>
        </row>
        <row r="6">
          <cell r="I6">
            <v>44715</v>
          </cell>
          <cell r="J6">
            <v>4.2</v>
          </cell>
          <cell r="K6">
            <v>16.399999999999999</v>
          </cell>
          <cell r="L6">
            <v>17.2</v>
          </cell>
        </row>
        <row r="7">
          <cell r="I7">
            <v>44716</v>
          </cell>
          <cell r="J7">
            <v>0</v>
          </cell>
          <cell r="K7">
            <v>15.6</v>
          </cell>
          <cell r="L7">
            <v>26.2</v>
          </cell>
        </row>
        <row r="8">
          <cell r="I8">
            <v>44717</v>
          </cell>
          <cell r="J8">
            <v>0</v>
          </cell>
          <cell r="K8">
            <v>17.600000000000001</v>
          </cell>
          <cell r="L8">
            <v>19</v>
          </cell>
        </row>
        <row r="9">
          <cell r="I9">
            <v>44718</v>
          </cell>
          <cell r="J9">
            <v>18</v>
          </cell>
          <cell r="K9">
            <v>17.2</v>
          </cell>
          <cell r="L9">
            <v>24.4</v>
          </cell>
        </row>
        <row r="10">
          <cell r="I10">
            <v>44719</v>
          </cell>
          <cell r="J10">
            <v>0.4</v>
          </cell>
          <cell r="K10">
            <v>18.8</v>
          </cell>
          <cell r="L10">
            <v>23.6</v>
          </cell>
        </row>
        <row r="11">
          <cell r="I11">
            <v>44720</v>
          </cell>
          <cell r="J11">
            <v>28.4</v>
          </cell>
          <cell r="K11">
            <v>16.2</v>
          </cell>
          <cell r="L11">
            <v>19.3</v>
          </cell>
        </row>
        <row r="12">
          <cell r="I12">
            <v>44721</v>
          </cell>
          <cell r="J12">
            <v>32.200000000000003</v>
          </cell>
          <cell r="K12">
            <v>15.9</v>
          </cell>
          <cell r="L12">
            <v>20.2</v>
          </cell>
        </row>
        <row r="13">
          <cell r="I13">
            <v>44722</v>
          </cell>
          <cell r="J13">
            <v>0</v>
          </cell>
          <cell r="K13">
            <v>14.8</v>
          </cell>
          <cell r="L13">
            <v>19.8</v>
          </cell>
        </row>
        <row r="14">
          <cell r="I14">
            <v>44723</v>
          </cell>
          <cell r="J14">
            <v>0</v>
          </cell>
          <cell r="K14">
            <v>13.6</v>
          </cell>
          <cell r="L14">
            <v>21.2</v>
          </cell>
        </row>
        <row r="15">
          <cell r="I15">
            <v>44724</v>
          </cell>
          <cell r="J15">
            <v>0</v>
          </cell>
          <cell r="K15">
            <v>11.4</v>
          </cell>
          <cell r="L15">
            <v>17.2</v>
          </cell>
        </row>
        <row r="16">
          <cell r="I16">
            <v>44725</v>
          </cell>
          <cell r="J16">
            <v>0</v>
          </cell>
          <cell r="K16">
            <v>11.8</v>
          </cell>
          <cell r="L16">
            <v>21.2</v>
          </cell>
        </row>
        <row r="17">
          <cell r="I17">
            <v>44726</v>
          </cell>
          <cell r="J17">
            <v>0</v>
          </cell>
          <cell r="K17">
            <v>12</v>
          </cell>
          <cell r="L17">
            <v>22</v>
          </cell>
        </row>
        <row r="18">
          <cell r="I18">
            <v>44727</v>
          </cell>
          <cell r="J18">
            <v>0</v>
          </cell>
          <cell r="K18">
            <v>15</v>
          </cell>
          <cell r="L18">
            <v>20</v>
          </cell>
        </row>
        <row r="19">
          <cell r="I19">
            <v>44728</v>
          </cell>
          <cell r="J19">
            <v>25</v>
          </cell>
          <cell r="K19">
            <v>18.399999999999999</v>
          </cell>
          <cell r="L19">
            <v>25.6</v>
          </cell>
        </row>
        <row r="20">
          <cell r="I20">
            <v>44729</v>
          </cell>
          <cell r="J20">
            <v>0</v>
          </cell>
          <cell r="K20">
            <v>15.8</v>
          </cell>
          <cell r="L20">
            <v>25.2</v>
          </cell>
        </row>
        <row r="21">
          <cell r="I21">
            <v>44730</v>
          </cell>
          <cell r="J21">
            <v>0</v>
          </cell>
          <cell r="K21">
            <v>13.6</v>
          </cell>
          <cell r="L21">
            <v>25</v>
          </cell>
        </row>
        <row r="22">
          <cell r="I22">
            <v>44731</v>
          </cell>
          <cell r="J22">
            <v>0</v>
          </cell>
          <cell r="K22">
            <v>14</v>
          </cell>
          <cell r="L22">
            <v>27</v>
          </cell>
        </row>
        <row r="23">
          <cell r="I23">
            <v>44732</v>
          </cell>
          <cell r="J23">
            <v>0</v>
          </cell>
          <cell r="K23">
            <v>18</v>
          </cell>
          <cell r="L23">
            <v>25.8</v>
          </cell>
        </row>
        <row r="24">
          <cell r="I24">
            <v>44733</v>
          </cell>
          <cell r="J24">
            <v>0</v>
          </cell>
          <cell r="K24">
            <v>16</v>
          </cell>
          <cell r="L24">
            <v>24</v>
          </cell>
        </row>
        <row r="25">
          <cell r="I25">
            <v>44734</v>
          </cell>
          <cell r="J25">
            <v>0</v>
          </cell>
          <cell r="K25">
            <v>16</v>
          </cell>
          <cell r="L25">
            <v>22</v>
          </cell>
        </row>
        <row r="26">
          <cell r="I26">
            <v>44735</v>
          </cell>
          <cell r="J26">
            <v>14</v>
          </cell>
          <cell r="K26">
            <v>6.8</v>
          </cell>
          <cell r="L26">
            <v>18.100000000000001</v>
          </cell>
        </row>
        <row r="27">
          <cell r="I27">
            <v>44736</v>
          </cell>
          <cell r="J27">
            <v>0</v>
          </cell>
          <cell r="K27">
            <v>-1.1000000000000001</v>
          </cell>
          <cell r="L27">
            <v>16.7</v>
          </cell>
        </row>
        <row r="28">
          <cell r="I28">
            <v>44737</v>
          </cell>
          <cell r="J28">
            <v>0</v>
          </cell>
          <cell r="K28">
            <v>-2.6</v>
          </cell>
          <cell r="L28">
            <v>19.600000000000001</v>
          </cell>
        </row>
        <row r="29">
          <cell r="I29">
            <v>44738</v>
          </cell>
          <cell r="J29">
            <v>1.2000000000000002</v>
          </cell>
          <cell r="K29">
            <v>8.8000000000000007</v>
          </cell>
          <cell r="L29">
            <v>27.2</v>
          </cell>
        </row>
        <row r="30">
          <cell r="I30">
            <v>44739</v>
          </cell>
          <cell r="J30">
            <v>0</v>
          </cell>
          <cell r="K30">
            <v>14.9</v>
          </cell>
          <cell r="L30">
            <v>24.8</v>
          </cell>
        </row>
        <row r="31">
          <cell r="I31">
            <v>44740</v>
          </cell>
          <cell r="J31">
            <v>0</v>
          </cell>
          <cell r="K31">
            <v>13.4</v>
          </cell>
          <cell r="L31">
            <v>27.1</v>
          </cell>
        </row>
        <row r="32">
          <cell r="I32">
            <v>44741</v>
          </cell>
          <cell r="J32">
            <v>0</v>
          </cell>
          <cell r="K32">
            <v>12.4</v>
          </cell>
          <cell r="L32">
            <v>28.2</v>
          </cell>
        </row>
        <row r="33">
          <cell r="I33">
            <v>44742</v>
          </cell>
          <cell r="J33">
            <v>0.2</v>
          </cell>
          <cell r="K33">
            <v>14.4</v>
          </cell>
          <cell r="L33">
            <v>20.399999999999999</v>
          </cell>
        </row>
      </sheetData>
      <sheetData sheetId="19">
        <row r="2">
          <cell r="J2" t="str">
            <v>mm chuvas</v>
          </cell>
          <cell r="K2" t="str">
            <v>Temp.MIN.</v>
          </cell>
          <cell r="L2" t="str">
            <v>Temp.MAX.</v>
          </cell>
        </row>
        <row r="3">
          <cell r="I3">
            <v>44743</v>
          </cell>
          <cell r="J3">
            <v>0</v>
          </cell>
          <cell r="K3">
            <v>14.3</v>
          </cell>
          <cell r="L3">
            <v>18</v>
          </cell>
        </row>
        <row r="4">
          <cell r="I4">
            <v>44744</v>
          </cell>
          <cell r="J4">
            <v>0</v>
          </cell>
          <cell r="K4">
            <v>12.8</v>
          </cell>
          <cell r="L4">
            <v>19.7</v>
          </cell>
        </row>
        <row r="5">
          <cell r="I5">
            <v>44745</v>
          </cell>
          <cell r="J5">
            <v>0</v>
          </cell>
          <cell r="K5">
            <v>12</v>
          </cell>
          <cell r="L5">
            <v>20</v>
          </cell>
        </row>
        <row r="6">
          <cell r="I6">
            <v>44746</v>
          </cell>
          <cell r="J6">
            <v>0</v>
          </cell>
          <cell r="K6">
            <v>9.5</v>
          </cell>
          <cell r="L6">
            <v>20.6</v>
          </cell>
        </row>
        <row r="7">
          <cell r="I7">
            <v>44747</v>
          </cell>
          <cell r="J7">
            <v>0</v>
          </cell>
          <cell r="K7">
            <v>6.8</v>
          </cell>
          <cell r="L7">
            <v>22</v>
          </cell>
        </row>
        <row r="8">
          <cell r="I8">
            <v>44748</v>
          </cell>
          <cell r="J8">
            <v>0</v>
          </cell>
          <cell r="K8">
            <v>5.4</v>
          </cell>
          <cell r="L8">
            <v>24.5</v>
          </cell>
        </row>
        <row r="9">
          <cell r="I9">
            <v>44749</v>
          </cell>
          <cell r="J9">
            <v>0</v>
          </cell>
          <cell r="K9">
            <v>5</v>
          </cell>
          <cell r="L9">
            <v>22.4</v>
          </cell>
        </row>
        <row r="10">
          <cell r="I10">
            <v>44750</v>
          </cell>
          <cell r="J10">
            <v>0</v>
          </cell>
          <cell r="K10">
            <v>9.6</v>
          </cell>
          <cell r="L10">
            <v>23.4</v>
          </cell>
        </row>
        <row r="11">
          <cell r="I11">
            <v>44751</v>
          </cell>
          <cell r="J11">
            <v>0</v>
          </cell>
          <cell r="K11">
            <v>5.7</v>
          </cell>
          <cell r="L11">
            <v>22.7</v>
          </cell>
        </row>
        <row r="12">
          <cell r="I12">
            <v>44752</v>
          </cell>
          <cell r="J12">
            <v>0</v>
          </cell>
          <cell r="K12">
            <v>7.3</v>
          </cell>
          <cell r="L12">
            <v>24.1</v>
          </cell>
        </row>
        <row r="13">
          <cell r="I13">
            <v>44753</v>
          </cell>
          <cell r="J13">
            <v>0</v>
          </cell>
          <cell r="K13">
            <v>7.6</v>
          </cell>
          <cell r="L13">
            <v>26.4</v>
          </cell>
        </row>
        <row r="14">
          <cell r="I14">
            <v>44754</v>
          </cell>
          <cell r="J14">
            <v>0</v>
          </cell>
          <cell r="K14">
            <v>12.3</v>
          </cell>
          <cell r="L14">
            <v>26.2</v>
          </cell>
        </row>
        <row r="15">
          <cell r="I15">
            <v>44755</v>
          </cell>
          <cell r="J15">
            <v>0</v>
          </cell>
          <cell r="K15">
            <v>13.1</v>
          </cell>
          <cell r="L15">
            <v>25.4</v>
          </cell>
        </row>
        <row r="16">
          <cell r="I16">
            <v>44756</v>
          </cell>
          <cell r="J16">
            <v>0</v>
          </cell>
          <cell r="K16">
            <v>10.6</v>
          </cell>
          <cell r="L16">
            <v>25.8</v>
          </cell>
        </row>
        <row r="17">
          <cell r="I17">
            <v>44757</v>
          </cell>
          <cell r="J17">
            <v>0</v>
          </cell>
          <cell r="K17">
            <v>9.6</v>
          </cell>
          <cell r="L17">
            <v>25.6</v>
          </cell>
        </row>
        <row r="18">
          <cell r="I18">
            <v>44758</v>
          </cell>
          <cell r="J18">
            <v>0</v>
          </cell>
          <cell r="K18">
            <v>8.3000000000000007</v>
          </cell>
          <cell r="L18">
            <v>28</v>
          </cell>
        </row>
        <row r="19">
          <cell r="I19">
            <v>44759</v>
          </cell>
          <cell r="J19">
            <v>0</v>
          </cell>
          <cell r="K19">
            <v>7.5</v>
          </cell>
          <cell r="L19">
            <v>27.4</v>
          </cell>
        </row>
        <row r="20">
          <cell r="I20">
            <v>44760</v>
          </cell>
          <cell r="J20">
            <v>0</v>
          </cell>
          <cell r="K20">
            <v>8.8000000000000007</v>
          </cell>
          <cell r="L20">
            <v>23</v>
          </cell>
        </row>
        <row r="21">
          <cell r="I21">
            <v>44761</v>
          </cell>
          <cell r="J21">
            <v>0</v>
          </cell>
          <cell r="K21">
            <v>7.7</v>
          </cell>
          <cell r="L21">
            <v>23.7</v>
          </cell>
        </row>
        <row r="22">
          <cell r="I22">
            <v>44762</v>
          </cell>
          <cell r="J22">
            <v>0</v>
          </cell>
          <cell r="K22">
            <v>9.5</v>
          </cell>
          <cell r="L22">
            <v>24.4</v>
          </cell>
        </row>
        <row r="23">
          <cell r="I23">
            <v>44763</v>
          </cell>
          <cell r="J23">
            <v>0</v>
          </cell>
          <cell r="K23">
            <v>7.8</v>
          </cell>
          <cell r="L23">
            <v>25.3</v>
          </cell>
        </row>
        <row r="24">
          <cell r="I24">
            <v>44764</v>
          </cell>
          <cell r="J24">
            <v>0</v>
          </cell>
          <cell r="K24">
            <v>9.8000000000000007</v>
          </cell>
          <cell r="L24">
            <v>27.4</v>
          </cell>
        </row>
        <row r="25">
          <cell r="I25">
            <v>44765</v>
          </cell>
          <cell r="J25">
            <v>0</v>
          </cell>
          <cell r="K25">
            <v>12.3</v>
          </cell>
          <cell r="L25">
            <v>28.2</v>
          </cell>
        </row>
        <row r="26">
          <cell r="I26">
            <v>44766</v>
          </cell>
          <cell r="J26">
            <v>0</v>
          </cell>
          <cell r="K26">
            <v>10.5</v>
          </cell>
          <cell r="L26">
            <v>22</v>
          </cell>
        </row>
        <row r="27">
          <cell r="I27">
            <v>44767</v>
          </cell>
          <cell r="J27">
            <v>0</v>
          </cell>
          <cell r="K27">
            <v>12.8</v>
          </cell>
          <cell r="L27">
            <v>25.6</v>
          </cell>
        </row>
        <row r="28">
          <cell r="I28">
            <v>44768</v>
          </cell>
          <cell r="J28">
            <v>0</v>
          </cell>
          <cell r="K28">
            <v>12.2</v>
          </cell>
          <cell r="L28">
            <v>26.3</v>
          </cell>
        </row>
        <row r="29">
          <cell r="I29">
            <v>44769</v>
          </cell>
          <cell r="J29">
            <v>11.6</v>
          </cell>
          <cell r="K29">
            <v>13.9</v>
          </cell>
          <cell r="L29">
            <v>31.3</v>
          </cell>
        </row>
        <row r="30">
          <cell r="I30">
            <v>44770</v>
          </cell>
          <cell r="J30">
            <v>13.4</v>
          </cell>
          <cell r="K30">
            <v>9.6999999999999993</v>
          </cell>
          <cell r="L30">
            <v>20.8</v>
          </cell>
        </row>
        <row r="31">
          <cell r="I31">
            <v>44771</v>
          </cell>
          <cell r="J31">
            <v>0</v>
          </cell>
          <cell r="K31">
            <v>6.7</v>
          </cell>
          <cell r="L31">
            <v>22</v>
          </cell>
        </row>
        <row r="32">
          <cell r="I32">
            <v>44772</v>
          </cell>
          <cell r="J32">
            <v>0</v>
          </cell>
          <cell r="K32">
            <v>5.4</v>
          </cell>
          <cell r="L32">
            <v>21</v>
          </cell>
        </row>
        <row r="33">
          <cell r="I33">
            <v>44773</v>
          </cell>
          <cell r="J33">
            <v>0</v>
          </cell>
          <cell r="K33">
            <v>6.4</v>
          </cell>
          <cell r="L33">
            <v>19.399999999999999</v>
          </cell>
        </row>
      </sheetData>
      <sheetData sheetId="20">
        <row r="2">
          <cell r="I2" t="str">
            <v>mm chuvas</v>
          </cell>
          <cell r="J2" t="str">
            <v>Temp.MIN.</v>
          </cell>
          <cell r="K2" t="str">
            <v>Temp.MAX.</v>
          </cell>
        </row>
        <row r="3">
          <cell r="H3">
            <v>44774</v>
          </cell>
          <cell r="I3">
            <v>0</v>
          </cell>
          <cell r="J3">
            <v>9.6</v>
          </cell>
          <cell r="K3">
            <v>26.6</v>
          </cell>
        </row>
        <row r="4">
          <cell r="H4">
            <v>44775</v>
          </cell>
          <cell r="I4">
            <v>0</v>
          </cell>
          <cell r="J4">
            <v>11.7</v>
          </cell>
          <cell r="K4">
            <v>28.7</v>
          </cell>
        </row>
        <row r="5">
          <cell r="H5">
            <v>44776</v>
          </cell>
          <cell r="I5">
            <v>0</v>
          </cell>
          <cell r="J5">
            <v>12</v>
          </cell>
          <cell r="K5">
            <v>28.1</v>
          </cell>
        </row>
        <row r="6">
          <cell r="H6">
            <v>44777</v>
          </cell>
          <cell r="I6">
            <v>0</v>
          </cell>
          <cell r="J6">
            <v>15</v>
          </cell>
          <cell r="K6">
            <v>22</v>
          </cell>
        </row>
        <row r="7">
          <cell r="H7">
            <v>44778</v>
          </cell>
          <cell r="I7">
            <v>0.3</v>
          </cell>
          <cell r="J7">
            <v>14.6</v>
          </cell>
          <cell r="K7">
            <v>24.9</v>
          </cell>
        </row>
        <row r="8">
          <cell r="H8">
            <v>44779</v>
          </cell>
          <cell r="I8">
            <v>0</v>
          </cell>
          <cell r="J8">
            <v>10.3</v>
          </cell>
          <cell r="K8">
            <v>24.4</v>
          </cell>
        </row>
        <row r="9">
          <cell r="H9">
            <v>44780</v>
          </cell>
          <cell r="I9">
            <v>0</v>
          </cell>
          <cell r="J9">
            <v>8.3000000000000007</v>
          </cell>
          <cell r="K9">
            <v>27.1</v>
          </cell>
        </row>
        <row r="10">
          <cell r="H10">
            <v>44781</v>
          </cell>
          <cell r="I10">
            <v>0</v>
          </cell>
          <cell r="J10">
            <v>11.6</v>
          </cell>
          <cell r="K10">
            <v>22.5</v>
          </cell>
        </row>
        <row r="11">
          <cell r="H11">
            <v>44782</v>
          </cell>
          <cell r="I11">
            <v>0</v>
          </cell>
          <cell r="J11">
            <v>5.0999999999999996</v>
          </cell>
          <cell r="K11">
            <v>19.100000000000001</v>
          </cell>
        </row>
        <row r="12">
          <cell r="H12">
            <v>44783</v>
          </cell>
          <cell r="I12">
            <v>0</v>
          </cell>
          <cell r="J12">
            <v>0.6</v>
          </cell>
          <cell r="K12">
            <v>21.9</v>
          </cell>
        </row>
        <row r="13">
          <cell r="H13">
            <v>44784</v>
          </cell>
          <cell r="I13">
            <v>0</v>
          </cell>
          <cell r="J13">
            <v>3.3</v>
          </cell>
          <cell r="K13">
            <v>22.8</v>
          </cell>
        </row>
        <row r="14">
          <cell r="H14">
            <v>44785</v>
          </cell>
          <cell r="I14">
            <v>0</v>
          </cell>
          <cell r="J14">
            <v>2.7</v>
          </cell>
          <cell r="K14">
            <v>23.8</v>
          </cell>
        </row>
        <row r="15">
          <cell r="H15">
            <v>44786</v>
          </cell>
          <cell r="I15">
            <v>0</v>
          </cell>
          <cell r="J15">
            <v>2.7</v>
          </cell>
          <cell r="K15">
            <v>28.8</v>
          </cell>
        </row>
        <row r="16">
          <cell r="H16">
            <v>44787</v>
          </cell>
          <cell r="I16">
            <v>0</v>
          </cell>
          <cell r="J16">
            <v>4.5999999999999996</v>
          </cell>
          <cell r="K16">
            <v>28.2</v>
          </cell>
        </row>
        <row r="17">
          <cell r="H17">
            <v>44788</v>
          </cell>
          <cell r="I17">
            <v>0</v>
          </cell>
          <cell r="J17">
            <v>9.1</v>
          </cell>
          <cell r="K17">
            <v>24.9</v>
          </cell>
        </row>
        <row r="18">
          <cell r="H18">
            <v>44789</v>
          </cell>
          <cell r="I18">
            <v>0</v>
          </cell>
          <cell r="J18">
            <v>6.3</v>
          </cell>
          <cell r="K18">
            <v>28.2</v>
          </cell>
        </row>
        <row r="19">
          <cell r="H19">
            <v>44790</v>
          </cell>
          <cell r="I19">
            <v>0</v>
          </cell>
          <cell r="J19">
            <v>8.9</v>
          </cell>
          <cell r="K19">
            <v>29.3</v>
          </cell>
        </row>
        <row r="20">
          <cell r="H20">
            <v>44791</v>
          </cell>
          <cell r="I20">
            <v>0</v>
          </cell>
          <cell r="J20">
            <v>9.9</v>
          </cell>
          <cell r="K20">
            <v>30</v>
          </cell>
        </row>
        <row r="21">
          <cell r="H21">
            <v>44792</v>
          </cell>
          <cell r="I21">
            <v>0</v>
          </cell>
          <cell r="J21">
            <v>11.3</v>
          </cell>
          <cell r="K21">
            <v>28.7</v>
          </cell>
        </row>
        <row r="22">
          <cell r="H22">
            <v>44793</v>
          </cell>
          <cell r="I22">
            <v>6</v>
          </cell>
          <cell r="J22">
            <v>15.3</v>
          </cell>
          <cell r="K22">
            <v>25.3</v>
          </cell>
        </row>
        <row r="23">
          <cell r="H23">
            <v>44794</v>
          </cell>
          <cell r="I23">
            <v>0</v>
          </cell>
          <cell r="J23">
            <v>12.7</v>
          </cell>
          <cell r="K23">
            <v>31.4</v>
          </cell>
        </row>
        <row r="24">
          <cell r="H24">
            <v>44795</v>
          </cell>
          <cell r="I24">
            <v>0</v>
          </cell>
          <cell r="J24">
            <v>14.8</v>
          </cell>
          <cell r="K24">
            <v>33.700000000000003</v>
          </cell>
        </row>
        <row r="25">
          <cell r="H25">
            <v>44796</v>
          </cell>
          <cell r="I25">
            <v>0</v>
          </cell>
          <cell r="J25">
            <v>12.6</v>
          </cell>
          <cell r="K25">
            <v>34.6</v>
          </cell>
        </row>
        <row r="26">
          <cell r="H26">
            <v>44797</v>
          </cell>
          <cell r="I26">
            <v>0</v>
          </cell>
          <cell r="J26">
            <v>15.7</v>
          </cell>
          <cell r="K26">
            <v>31.3</v>
          </cell>
        </row>
        <row r="27">
          <cell r="H27">
            <v>44798</v>
          </cell>
          <cell r="I27">
            <v>0</v>
          </cell>
          <cell r="J27">
            <v>14.8</v>
          </cell>
          <cell r="K27">
            <v>29.6</v>
          </cell>
        </row>
        <row r="28">
          <cell r="H28">
            <v>44799</v>
          </cell>
          <cell r="I28">
            <v>0</v>
          </cell>
          <cell r="J28">
            <v>16.100000000000001</v>
          </cell>
          <cell r="K28">
            <v>25.6</v>
          </cell>
        </row>
        <row r="29">
          <cell r="H29">
            <v>44800</v>
          </cell>
          <cell r="I29">
            <v>0</v>
          </cell>
          <cell r="J29">
            <v>9.9</v>
          </cell>
          <cell r="K29">
            <v>29.2</v>
          </cell>
        </row>
        <row r="30">
          <cell r="H30">
            <v>44801</v>
          </cell>
          <cell r="I30">
            <v>0</v>
          </cell>
          <cell r="J30">
            <v>11</v>
          </cell>
          <cell r="K30">
            <v>28.4</v>
          </cell>
        </row>
        <row r="31">
          <cell r="H31">
            <v>44802</v>
          </cell>
          <cell r="I31">
            <v>0</v>
          </cell>
          <cell r="J31">
            <v>15.8</v>
          </cell>
          <cell r="K31">
            <v>28.6</v>
          </cell>
        </row>
        <row r="32">
          <cell r="H32">
            <v>44803</v>
          </cell>
          <cell r="I32">
            <v>0.2</v>
          </cell>
          <cell r="J32">
            <v>14.8</v>
          </cell>
          <cell r="K32">
            <v>29.3</v>
          </cell>
        </row>
        <row r="33">
          <cell r="H33">
            <v>44804</v>
          </cell>
          <cell r="I33">
            <v>0</v>
          </cell>
          <cell r="J33">
            <v>13.1</v>
          </cell>
          <cell r="K33">
            <v>29.8</v>
          </cell>
        </row>
      </sheetData>
      <sheetData sheetId="21">
        <row r="2">
          <cell r="J2" t="str">
            <v>mm chuvas</v>
          </cell>
          <cell r="K2" t="str">
            <v>Temp.MIN.</v>
          </cell>
          <cell r="L2" t="str">
            <v>Temp.MAX.</v>
          </cell>
        </row>
        <row r="3">
          <cell r="I3">
            <v>44805</v>
          </cell>
          <cell r="J3">
            <v>0</v>
          </cell>
          <cell r="K3">
            <v>15.9</v>
          </cell>
          <cell r="L3">
            <v>29.5</v>
          </cell>
        </row>
        <row r="4">
          <cell r="I4">
            <v>44806</v>
          </cell>
          <cell r="J4">
            <v>0</v>
          </cell>
          <cell r="K4">
            <v>18.399999999999999</v>
          </cell>
          <cell r="L4">
            <v>28.4</v>
          </cell>
        </row>
        <row r="5">
          <cell r="I5">
            <v>44807</v>
          </cell>
          <cell r="J5">
            <v>0</v>
          </cell>
          <cell r="K5">
            <v>14.4</v>
          </cell>
          <cell r="L5">
            <v>32.200000000000003</v>
          </cell>
        </row>
        <row r="6">
          <cell r="I6">
            <v>44808</v>
          </cell>
          <cell r="J6">
            <v>0</v>
          </cell>
          <cell r="K6">
            <v>13.7</v>
          </cell>
          <cell r="L6">
            <v>32.4</v>
          </cell>
        </row>
        <row r="7">
          <cell r="I7">
            <v>44809</v>
          </cell>
          <cell r="J7">
            <v>0</v>
          </cell>
          <cell r="K7">
            <v>13.8</v>
          </cell>
          <cell r="L7">
            <v>33.200000000000003</v>
          </cell>
        </row>
        <row r="8">
          <cell r="I8">
            <v>44810</v>
          </cell>
          <cell r="J8">
            <v>0</v>
          </cell>
          <cell r="K8">
            <v>17.399999999999999</v>
          </cell>
          <cell r="L8">
            <v>25.6</v>
          </cell>
        </row>
        <row r="9">
          <cell r="I9">
            <v>44811</v>
          </cell>
          <cell r="J9">
            <v>0</v>
          </cell>
          <cell r="K9">
            <v>14.5</v>
          </cell>
          <cell r="L9">
            <v>25.9</v>
          </cell>
        </row>
        <row r="10">
          <cell r="I10">
            <v>44812</v>
          </cell>
          <cell r="J10">
            <v>0</v>
          </cell>
          <cell r="K10">
            <v>17.3</v>
          </cell>
          <cell r="L10">
            <v>34.299999999999997</v>
          </cell>
        </row>
        <row r="11">
          <cell r="I11">
            <v>44813</v>
          </cell>
          <cell r="J11">
            <v>0</v>
          </cell>
          <cell r="K11">
            <v>14.8</v>
          </cell>
          <cell r="L11">
            <v>31.3</v>
          </cell>
        </row>
        <row r="12">
          <cell r="I12">
            <v>44814</v>
          </cell>
          <cell r="J12">
            <v>0</v>
          </cell>
          <cell r="K12">
            <v>7.6</v>
          </cell>
          <cell r="L12">
            <v>32.6</v>
          </cell>
        </row>
        <row r="13">
          <cell r="I13">
            <v>44815</v>
          </cell>
          <cell r="J13">
            <v>0</v>
          </cell>
          <cell r="K13">
            <v>7.8</v>
          </cell>
          <cell r="L13">
            <v>35.1</v>
          </cell>
        </row>
        <row r="14">
          <cell r="I14">
            <v>44816</v>
          </cell>
          <cell r="J14">
            <v>0</v>
          </cell>
          <cell r="K14">
            <v>15.5</v>
          </cell>
          <cell r="L14">
            <v>31.2</v>
          </cell>
        </row>
        <row r="15">
          <cell r="I15">
            <v>44817</v>
          </cell>
          <cell r="J15">
            <v>0</v>
          </cell>
          <cell r="K15">
            <v>13.9</v>
          </cell>
          <cell r="L15">
            <v>30.4</v>
          </cell>
        </row>
        <row r="16">
          <cell r="I16">
            <v>44818</v>
          </cell>
          <cell r="J16">
            <v>0</v>
          </cell>
          <cell r="K16">
            <v>14.1</v>
          </cell>
          <cell r="L16">
            <v>30.9</v>
          </cell>
        </row>
        <row r="17">
          <cell r="I17">
            <v>44819</v>
          </cell>
          <cell r="J17">
            <v>0</v>
          </cell>
          <cell r="K17">
            <v>14.3</v>
          </cell>
          <cell r="L17">
            <v>32.700000000000003</v>
          </cell>
        </row>
        <row r="18">
          <cell r="I18">
            <v>44820</v>
          </cell>
          <cell r="J18">
            <v>3</v>
          </cell>
          <cell r="K18">
            <v>16.600000000000001</v>
          </cell>
          <cell r="L18">
            <v>31.4</v>
          </cell>
        </row>
        <row r="19">
          <cell r="I19">
            <v>44821</v>
          </cell>
          <cell r="J19">
            <v>0</v>
          </cell>
          <cell r="K19">
            <v>14.6</v>
          </cell>
          <cell r="L19">
            <v>31.6</v>
          </cell>
        </row>
        <row r="20">
          <cell r="I20">
            <v>44822</v>
          </cell>
          <cell r="J20">
            <v>0</v>
          </cell>
          <cell r="K20">
            <v>14.7</v>
          </cell>
          <cell r="L20">
            <v>30.8</v>
          </cell>
        </row>
        <row r="21">
          <cell r="I21">
            <v>44823</v>
          </cell>
          <cell r="J21">
            <v>0</v>
          </cell>
          <cell r="K21">
            <v>13.7</v>
          </cell>
          <cell r="L21">
            <v>33.700000000000003</v>
          </cell>
        </row>
        <row r="22">
          <cell r="I22">
            <v>44824</v>
          </cell>
          <cell r="J22">
            <v>0</v>
          </cell>
          <cell r="K22">
            <v>15.9</v>
          </cell>
          <cell r="L22">
            <v>35.1</v>
          </cell>
        </row>
        <row r="23">
          <cell r="I23">
            <v>44825</v>
          </cell>
          <cell r="J23">
            <v>0.2</v>
          </cell>
          <cell r="K23">
            <v>20.8</v>
          </cell>
          <cell r="L23">
            <v>35.5</v>
          </cell>
        </row>
        <row r="24">
          <cell r="I24">
            <v>44826</v>
          </cell>
          <cell r="J24">
            <v>35</v>
          </cell>
          <cell r="K24">
            <v>15.4</v>
          </cell>
          <cell r="L24">
            <v>24.4</v>
          </cell>
        </row>
        <row r="25">
          <cell r="I25">
            <v>44827</v>
          </cell>
          <cell r="J25">
            <v>0</v>
          </cell>
          <cell r="K25">
            <v>8.4</v>
          </cell>
          <cell r="L25">
            <v>27.4</v>
          </cell>
        </row>
        <row r="26">
          <cell r="I26">
            <v>44828</v>
          </cell>
          <cell r="J26">
            <v>0</v>
          </cell>
          <cell r="K26">
            <v>10.5</v>
          </cell>
          <cell r="L26">
            <v>28.6</v>
          </cell>
        </row>
        <row r="27">
          <cell r="I27">
            <v>44829</v>
          </cell>
          <cell r="J27">
            <v>0</v>
          </cell>
          <cell r="K27">
            <v>14.8</v>
          </cell>
          <cell r="L27">
            <v>26.8</v>
          </cell>
        </row>
        <row r="28">
          <cell r="I28">
            <v>44830</v>
          </cell>
          <cell r="J28">
            <v>0</v>
          </cell>
          <cell r="K28">
            <v>13.8</v>
          </cell>
          <cell r="L28">
            <v>25.8</v>
          </cell>
        </row>
        <row r="29">
          <cell r="I29">
            <v>44831</v>
          </cell>
          <cell r="J29">
            <v>0</v>
          </cell>
          <cell r="K29">
            <v>12.9</v>
          </cell>
          <cell r="L29">
            <v>30.9</v>
          </cell>
        </row>
        <row r="30">
          <cell r="I30">
            <v>44832</v>
          </cell>
          <cell r="J30">
            <v>0</v>
          </cell>
          <cell r="K30">
            <v>15</v>
          </cell>
          <cell r="L30">
            <v>30.9</v>
          </cell>
        </row>
        <row r="31">
          <cell r="I31">
            <v>44833</v>
          </cell>
          <cell r="J31">
            <v>0</v>
          </cell>
          <cell r="K31">
            <v>13.5</v>
          </cell>
          <cell r="L31">
            <v>36.4</v>
          </cell>
        </row>
        <row r="32">
          <cell r="I32">
            <v>44834</v>
          </cell>
          <cell r="J32">
            <v>0.2</v>
          </cell>
          <cell r="K32">
            <v>17.7</v>
          </cell>
          <cell r="L32">
            <v>35.299999999999997</v>
          </cell>
        </row>
      </sheetData>
      <sheetData sheetId="22">
        <row r="2">
          <cell r="J2" t="str">
            <v>mm chuvas</v>
          </cell>
          <cell r="K2" t="str">
            <v>Temp.MIN.</v>
          </cell>
          <cell r="L2" t="str">
            <v>Temp.MAX.</v>
          </cell>
        </row>
        <row r="3">
          <cell r="I3">
            <v>44835</v>
          </cell>
          <cell r="J3">
            <v>0</v>
          </cell>
          <cell r="K3">
            <v>20.399999999999999</v>
          </cell>
          <cell r="L3">
            <v>30.8</v>
          </cell>
        </row>
        <row r="4">
          <cell r="I4">
            <v>44836</v>
          </cell>
          <cell r="J4">
            <v>0</v>
          </cell>
          <cell r="K4">
            <v>20.100000000000001</v>
          </cell>
          <cell r="L4">
            <v>23.9</v>
          </cell>
        </row>
        <row r="5">
          <cell r="I5">
            <v>44837</v>
          </cell>
          <cell r="J5">
            <v>0.4</v>
          </cell>
          <cell r="K5">
            <v>17.7</v>
          </cell>
          <cell r="L5">
            <v>21.4</v>
          </cell>
        </row>
        <row r="6">
          <cell r="I6">
            <v>44838</v>
          </cell>
          <cell r="J6">
            <v>0.2</v>
          </cell>
          <cell r="K6">
            <v>17.100000000000001</v>
          </cell>
          <cell r="L6">
            <v>32.6</v>
          </cell>
        </row>
        <row r="7">
          <cell r="I7">
            <v>44839</v>
          </cell>
          <cell r="J7">
            <v>0</v>
          </cell>
          <cell r="K7">
            <v>15.5</v>
          </cell>
          <cell r="L7">
            <v>36.6</v>
          </cell>
        </row>
        <row r="8">
          <cell r="I8">
            <v>44840</v>
          </cell>
          <cell r="J8">
            <v>0</v>
          </cell>
          <cell r="K8">
            <v>19.5</v>
          </cell>
          <cell r="L8">
            <v>37.200000000000003</v>
          </cell>
        </row>
        <row r="9">
          <cell r="I9">
            <v>44841</v>
          </cell>
          <cell r="J9">
            <v>21.4</v>
          </cell>
          <cell r="K9">
            <v>17.399999999999999</v>
          </cell>
          <cell r="L9">
            <v>32.9</v>
          </cell>
        </row>
        <row r="10">
          <cell r="I10">
            <v>44842</v>
          </cell>
          <cell r="J10">
            <v>0.8</v>
          </cell>
          <cell r="K10">
            <v>15.3</v>
          </cell>
          <cell r="L10">
            <v>23.3</v>
          </cell>
        </row>
        <row r="11">
          <cell r="I11">
            <v>44843</v>
          </cell>
          <cell r="J11">
            <v>0</v>
          </cell>
          <cell r="K11">
            <v>15.3</v>
          </cell>
          <cell r="L11">
            <v>29.8</v>
          </cell>
        </row>
        <row r="12">
          <cell r="I12">
            <v>44844</v>
          </cell>
          <cell r="J12">
            <v>5</v>
          </cell>
          <cell r="K12">
            <v>16.600000000000001</v>
          </cell>
          <cell r="L12">
            <v>31.6</v>
          </cell>
        </row>
        <row r="13">
          <cell r="I13">
            <v>44845</v>
          </cell>
          <cell r="J13">
            <v>0</v>
          </cell>
          <cell r="K13">
            <v>17.5</v>
          </cell>
          <cell r="L13">
            <v>33</v>
          </cell>
        </row>
        <row r="14">
          <cell r="I14">
            <v>44846</v>
          </cell>
          <cell r="J14">
            <v>53.3</v>
          </cell>
          <cell r="K14">
            <v>18.7</v>
          </cell>
          <cell r="L14">
            <v>25.6</v>
          </cell>
        </row>
        <row r="15">
          <cell r="I15">
            <v>44847</v>
          </cell>
          <cell r="J15">
            <v>24.5</v>
          </cell>
          <cell r="K15">
            <v>18.399999999999999</v>
          </cell>
          <cell r="L15">
            <v>23.5</v>
          </cell>
        </row>
        <row r="16">
          <cell r="I16">
            <v>44848</v>
          </cell>
          <cell r="J16">
            <v>0</v>
          </cell>
          <cell r="K16">
            <v>17.100000000000001</v>
          </cell>
          <cell r="L16">
            <v>31.7</v>
          </cell>
        </row>
        <row r="17">
          <cell r="I17">
            <v>44849</v>
          </cell>
          <cell r="J17">
            <v>0</v>
          </cell>
          <cell r="K17">
            <v>15.6</v>
          </cell>
          <cell r="L17">
            <v>32.299999999999997</v>
          </cell>
        </row>
        <row r="18">
          <cell r="I18">
            <v>44850</v>
          </cell>
          <cell r="J18">
            <v>0</v>
          </cell>
          <cell r="K18">
            <v>17.5</v>
          </cell>
          <cell r="L18">
            <v>35.700000000000003</v>
          </cell>
        </row>
        <row r="19">
          <cell r="I19">
            <v>44851</v>
          </cell>
          <cell r="J19">
            <v>8</v>
          </cell>
          <cell r="K19">
            <v>19.7</v>
          </cell>
          <cell r="L19">
            <v>34.799999999999997</v>
          </cell>
        </row>
        <row r="20">
          <cell r="I20">
            <v>44852</v>
          </cell>
          <cell r="J20">
            <v>46.6</v>
          </cell>
          <cell r="K20">
            <v>19</v>
          </cell>
          <cell r="L20">
            <v>24.6</v>
          </cell>
        </row>
        <row r="21">
          <cell r="I21">
            <v>44853</v>
          </cell>
          <cell r="J21">
            <v>0</v>
          </cell>
          <cell r="K21">
            <v>15.1</v>
          </cell>
          <cell r="L21">
            <v>27.4</v>
          </cell>
        </row>
        <row r="22">
          <cell r="I22">
            <v>44854</v>
          </cell>
          <cell r="J22">
            <v>0</v>
          </cell>
          <cell r="K22">
            <v>10</v>
          </cell>
          <cell r="L22">
            <v>26.4</v>
          </cell>
        </row>
        <row r="23">
          <cell r="I23">
            <v>44855</v>
          </cell>
          <cell r="J23">
            <v>0</v>
          </cell>
          <cell r="K23">
            <v>12.5</v>
          </cell>
          <cell r="L23">
            <v>27.7</v>
          </cell>
        </row>
        <row r="24">
          <cell r="I24">
            <v>44856</v>
          </cell>
          <cell r="J24">
            <v>0</v>
          </cell>
          <cell r="K24">
            <v>13.2</v>
          </cell>
          <cell r="L24">
            <v>28.9</v>
          </cell>
        </row>
        <row r="25">
          <cell r="I25">
            <v>44857</v>
          </cell>
          <cell r="J25">
            <v>0</v>
          </cell>
          <cell r="K25">
            <v>12.4</v>
          </cell>
          <cell r="L25">
            <v>30.3</v>
          </cell>
        </row>
        <row r="26">
          <cell r="I26">
            <v>44858</v>
          </cell>
          <cell r="J26">
            <v>0</v>
          </cell>
          <cell r="K26">
            <v>14.6</v>
          </cell>
          <cell r="L26">
            <v>32.1</v>
          </cell>
        </row>
        <row r="27">
          <cell r="I27">
            <v>44859</v>
          </cell>
          <cell r="J27">
            <v>0</v>
          </cell>
          <cell r="K27">
            <v>12.7</v>
          </cell>
          <cell r="L27">
            <v>34.299999999999997</v>
          </cell>
        </row>
        <row r="28">
          <cell r="I28">
            <v>44860</v>
          </cell>
          <cell r="J28">
            <v>0</v>
          </cell>
          <cell r="K28">
            <v>18.899999999999999</v>
          </cell>
          <cell r="L28">
            <v>23.6</v>
          </cell>
        </row>
        <row r="29">
          <cell r="I29">
            <v>44861</v>
          </cell>
          <cell r="J29">
            <v>0</v>
          </cell>
          <cell r="K29">
            <v>18.600000000000001</v>
          </cell>
          <cell r="L29">
            <v>29</v>
          </cell>
        </row>
        <row r="30">
          <cell r="I30">
            <v>44862</v>
          </cell>
          <cell r="J30">
            <v>10.7</v>
          </cell>
          <cell r="K30">
            <v>17.5</v>
          </cell>
          <cell r="L30">
            <v>30</v>
          </cell>
        </row>
        <row r="31">
          <cell r="I31">
            <v>44863</v>
          </cell>
          <cell r="J31">
            <v>18.600000000000001</v>
          </cell>
          <cell r="K31">
            <v>19.100000000000001</v>
          </cell>
          <cell r="L31">
            <v>29.7</v>
          </cell>
        </row>
        <row r="32">
          <cell r="I32">
            <v>44864</v>
          </cell>
          <cell r="J32">
            <v>7.3</v>
          </cell>
          <cell r="K32">
            <v>17</v>
          </cell>
          <cell r="L32">
            <v>26.8</v>
          </cell>
        </row>
        <row r="33">
          <cell r="I33">
            <v>44865</v>
          </cell>
          <cell r="J33">
            <v>2.8</v>
          </cell>
          <cell r="K33">
            <v>16.899999999999999</v>
          </cell>
          <cell r="L33">
            <v>27.9</v>
          </cell>
        </row>
      </sheetData>
      <sheetData sheetId="23">
        <row r="2">
          <cell r="I2" t="str">
            <v>mm chuvas</v>
          </cell>
          <cell r="J2" t="str">
            <v>Temp.MIN.</v>
          </cell>
          <cell r="K2" t="str">
            <v>Temp.MAX.</v>
          </cell>
        </row>
        <row r="3">
          <cell r="H3">
            <v>44866</v>
          </cell>
          <cell r="I3">
            <v>25.3</v>
          </cell>
          <cell r="J3">
            <v>17.39</v>
          </cell>
          <cell r="K3">
            <v>30.76</v>
          </cell>
        </row>
        <row r="4">
          <cell r="H4">
            <v>44867</v>
          </cell>
          <cell r="I4">
            <v>53.1</v>
          </cell>
          <cell r="J4">
            <v>17.45</v>
          </cell>
          <cell r="K4">
            <v>27.14</v>
          </cell>
        </row>
        <row r="5">
          <cell r="H5">
            <v>44868</v>
          </cell>
          <cell r="I5">
            <v>0.7</v>
          </cell>
          <cell r="J5">
            <v>19.649999999999999</v>
          </cell>
          <cell r="K5">
            <v>30.9</v>
          </cell>
        </row>
        <row r="6">
          <cell r="H6">
            <v>44869</v>
          </cell>
          <cell r="I6">
            <v>2.1</v>
          </cell>
          <cell r="J6">
            <v>17.36</v>
          </cell>
          <cell r="K6">
            <v>34.75</v>
          </cell>
        </row>
        <row r="7">
          <cell r="H7">
            <v>44870</v>
          </cell>
          <cell r="I7">
            <v>22.3</v>
          </cell>
          <cell r="J7">
            <v>16.579999999999998</v>
          </cell>
          <cell r="K7">
            <v>24.67</v>
          </cell>
        </row>
        <row r="8">
          <cell r="H8">
            <v>44871</v>
          </cell>
          <cell r="I8">
            <v>0</v>
          </cell>
          <cell r="J8">
            <v>16.010000000000002</v>
          </cell>
          <cell r="K8">
            <v>29.97</v>
          </cell>
        </row>
        <row r="9">
          <cell r="H9">
            <v>44872</v>
          </cell>
          <cell r="I9">
            <v>0</v>
          </cell>
          <cell r="J9">
            <v>14.2</v>
          </cell>
          <cell r="K9">
            <v>32.79</v>
          </cell>
        </row>
        <row r="10">
          <cell r="H10">
            <v>44873</v>
          </cell>
          <cell r="I10">
            <v>23.5</v>
          </cell>
          <cell r="J10">
            <v>16.21</v>
          </cell>
          <cell r="K10">
            <v>29.17</v>
          </cell>
        </row>
        <row r="11">
          <cell r="H11">
            <v>44874</v>
          </cell>
          <cell r="I11">
            <v>0</v>
          </cell>
          <cell r="J11">
            <v>14.7</v>
          </cell>
          <cell r="K11">
            <v>30.21</v>
          </cell>
        </row>
        <row r="12">
          <cell r="H12">
            <v>44875</v>
          </cell>
          <cell r="I12">
            <v>0</v>
          </cell>
          <cell r="J12">
            <v>13.89</v>
          </cell>
          <cell r="K12">
            <v>29.18</v>
          </cell>
        </row>
        <row r="13">
          <cell r="H13">
            <v>44876</v>
          </cell>
          <cell r="I13">
            <v>0</v>
          </cell>
          <cell r="J13">
            <v>12.81</v>
          </cell>
          <cell r="K13">
            <v>32.6</v>
          </cell>
        </row>
        <row r="14">
          <cell r="H14">
            <v>44877</v>
          </cell>
          <cell r="I14">
            <v>45.1</v>
          </cell>
          <cell r="J14">
            <v>17.739999999999998</v>
          </cell>
          <cell r="K14">
            <v>35.29</v>
          </cell>
        </row>
        <row r="15">
          <cell r="H15">
            <v>44878</v>
          </cell>
          <cell r="I15">
            <v>39.700000000000003</v>
          </cell>
          <cell r="J15">
            <v>18.87</v>
          </cell>
          <cell r="K15">
            <v>28.75</v>
          </cell>
        </row>
        <row r="16">
          <cell r="H16">
            <v>44879</v>
          </cell>
          <cell r="I16">
            <v>0</v>
          </cell>
          <cell r="J16">
            <v>19.98</v>
          </cell>
          <cell r="K16">
            <v>28.42</v>
          </cell>
        </row>
        <row r="17">
          <cell r="H17">
            <v>44880</v>
          </cell>
          <cell r="I17">
            <v>1.8</v>
          </cell>
          <cell r="J17">
            <v>19.36</v>
          </cell>
          <cell r="K17">
            <v>25.17</v>
          </cell>
        </row>
        <row r="18">
          <cell r="H18">
            <v>44881</v>
          </cell>
          <cell r="I18">
            <v>3.3</v>
          </cell>
          <cell r="J18">
            <v>19.22</v>
          </cell>
          <cell r="K18">
            <v>25.92</v>
          </cell>
        </row>
        <row r="19">
          <cell r="H19">
            <v>44882</v>
          </cell>
          <cell r="I19">
            <v>57.8</v>
          </cell>
          <cell r="J19">
            <v>18.64</v>
          </cell>
          <cell r="K19">
            <v>23.6</v>
          </cell>
        </row>
        <row r="20">
          <cell r="H20">
            <v>44883</v>
          </cell>
          <cell r="I20">
            <v>0.4</v>
          </cell>
          <cell r="J20">
            <v>14.76</v>
          </cell>
          <cell r="K20">
            <v>26.56</v>
          </cell>
        </row>
        <row r="21">
          <cell r="H21">
            <v>44884</v>
          </cell>
          <cell r="I21">
            <v>0</v>
          </cell>
          <cell r="J21">
            <v>11.24</v>
          </cell>
          <cell r="K21">
            <v>32.450000000000003</v>
          </cell>
        </row>
        <row r="22">
          <cell r="H22">
            <v>44885</v>
          </cell>
          <cell r="I22">
            <v>0</v>
          </cell>
          <cell r="J22">
            <v>14.37</v>
          </cell>
          <cell r="K22">
            <v>30.36</v>
          </cell>
        </row>
        <row r="23">
          <cell r="H23">
            <v>44886</v>
          </cell>
          <cell r="I23">
            <v>0</v>
          </cell>
          <cell r="J23">
            <v>13.42</v>
          </cell>
          <cell r="K23">
            <v>34.1</v>
          </cell>
        </row>
        <row r="24">
          <cell r="H24">
            <v>44887</v>
          </cell>
          <cell r="I24">
            <v>0</v>
          </cell>
          <cell r="J24">
            <v>15.65</v>
          </cell>
          <cell r="K24">
            <v>36.29</v>
          </cell>
        </row>
        <row r="25">
          <cell r="H25">
            <v>44888</v>
          </cell>
          <cell r="I25">
            <v>1.8</v>
          </cell>
          <cell r="J25">
            <v>17.37</v>
          </cell>
          <cell r="K25">
            <v>34.020000000000003</v>
          </cell>
        </row>
        <row r="26">
          <cell r="H26">
            <v>44889</v>
          </cell>
          <cell r="I26">
            <v>4.2</v>
          </cell>
          <cell r="J26">
            <v>16.43</v>
          </cell>
          <cell r="K26">
            <v>29.42</v>
          </cell>
        </row>
        <row r="27">
          <cell r="H27">
            <v>44890</v>
          </cell>
          <cell r="I27">
            <v>0</v>
          </cell>
          <cell r="J27">
            <v>14.61</v>
          </cell>
          <cell r="K27">
            <v>32.090000000000003</v>
          </cell>
        </row>
        <row r="28">
          <cell r="H28">
            <v>44891</v>
          </cell>
          <cell r="I28">
            <v>0</v>
          </cell>
          <cell r="J28">
            <v>15.6</v>
          </cell>
          <cell r="K28">
            <v>32.9</v>
          </cell>
        </row>
        <row r="29">
          <cell r="H29">
            <v>44892</v>
          </cell>
          <cell r="I29">
            <v>0</v>
          </cell>
          <cell r="J29">
            <v>16.52</v>
          </cell>
          <cell r="K29">
            <v>33.03</v>
          </cell>
        </row>
        <row r="30">
          <cell r="H30">
            <v>44893</v>
          </cell>
          <cell r="I30">
            <v>0</v>
          </cell>
          <cell r="J30">
            <v>15.66</v>
          </cell>
          <cell r="K30">
            <v>36.04</v>
          </cell>
        </row>
        <row r="31">
          <cell r="H31">
            <v>44894</v>
          </cell>
          <cell r="I31">
            <v>0</v>
          </cell>
          <cell r="J31">
            <v>17.11</v>
          </cell>
          <cell r="K31">
            <v>37.65</v>
          </cell>
        </row>
        <row r="32">
          <cell r="H32">
            <v>44895</v>
          </cell>
          <cell r="I32">
            <v>0</v>
          </cell>
          <cell r="J32">
            <v>18.010000000000002</v>
          </cell>
          <cell r="K32">
            <v>37.36</v>
          </cell>
        </row>
      </sheetData>
      <sheetData sheetId="24">
        <row r="2">
          <cell r="I2" t="str">
            <v>mm chuvas</v>
          </cell>
          <cell r="J2" t="str">
            <v>Temp.MIN.</v>
          </cell>
          <cell r="K2" t="str">
            <v>Temp.MAX.</v>
          </cell>
        </row>
        <row r="3">
          <cell r="H3">
            <v>44896</v>
          </cell>
          <cell r="I3">
            <v>40.9</v>
          </cell>
          <cell r="J3">
            <v>18.899999999999999</v>
          </cell>
          <cell r="K3">
            <v>33.4</v>
          </cell>
        </row>
        <row r="4">
          <cell r="H4">
            <v>44897</v>
          </cell>
          <cell r="I4">
            <v>0</v>
          </cell>
          <cell r="J4">
            <v>20.100000000000001</v>
          </cell>
          <cell r="K4">
            <v>32.6</v>
          </cell>
        </row>
        <row r="5">
          <cell r="H5">
            <v>44898</v>
          </cell>
          <cell r="I5">
            <v>0.5</v>
          </cell>
          <cell r="J5">
            <v>18.899999999999999</v>
          </cell>
          <cell r="K5">
            <v>36</v>
          </cell>
        </row>
        <row r="6">
          <cell r="H6">
            <v>44899</v>
          </cell>
          <cell r="I6">
            <v>0</v>
          </cell>
          <cell r="J6">
            <v>19.100000000000001</v>
          </cell>
          <cell r="K6">
            <v>33.9</v>
          </cell>
        </row>
        <row r="7">
          <cell r="H7">
            <v>44900</v>
          </cell>
          <cell r="I7">
            <v>1.5</v>
          </cell>
          <cell r="J7">
            <v>18</v>
          </cell>
          <cell r="K7">
            <v>35</v>
          </cell>
        </row>
        <row r="8">
          <cell r="H8">
            <v>44901</v>
          </cell>
          <cell r="I8">
            <v>0</v>
          </cell>
          <cell r="J8">
            <v>17.7</v>
          </cell>
          <cell r="K8">
            <v>35.299999999999997</v>
          </cell>
        </row>
        <row r="9">
          <cell r="H9">
            <v>44902</v>
          </cell>
          <cell r="I9">
            <v>0</v>
          </cell>
          <cell r="J9">
            <v>21.8</v>
          </cell>
          <cell r="K9">
            <v>32.700000000000003</v>
          </cell>
        </row>
        <row r="10">
          <cell r="H10">
            <v>44903</v>
          </cell>
          <cell r="I10">
            <v>14.2</v>
          </cell>
          <cell r="J10">
            <v>20.9</v>
          </cell>
          <cell r="K10">
            <v>29.3</v>
          </cell>
        </row>
        <row r="11">
          <cell r="H11">
            <v>44904</v>
          </cell>
          <cell r="I11">
            <v>106.5</v>
          </cell>
          <cell r="J11">
            <v>20.100000000000001</v>
          </cell>
          <cell r="K11">
            <v>27.9</v>
          </cell>
        </row>
        <row r="12">
          <cell r="H12">
            <v>44905</v>
          </cell>
          <cell r="I12">
            <v>0</v>
          </cell>
          <cell r="J12">
            <v>18.899999999999999</v>
          </cell>
          <cell r="K12">
            <v>29.3</v>
          </cell>
        </row>
        <row r="13">
          <cell r="H13">
            <v>44906</v>
          </cell>
          <cell r="I13">
            <v>0</v>
          </cell>
          <cell r="J13">
            <v>15.9</v>
          </cell>
          <cell r="K13">
            <v>32.799999999999997</v>
          </cell>
        </row>
        <row r="14">
          <cell r="H14">
            <v>44907</v>
          </cell>
          <cell r="I14">
            <v>56.2</v>
          </cell>
          <cell r="J14">
            <v>17.399999999999999</v>
          </cell>
          <cell r="K14">
            <v>22.9</v>
          </cell>
        </row>
        <row r="15">
          <cell r="H15">
            <v>44908</v>
          </cell>
          <cell r="I15">
            <v>29.7</v>
          </cell>
          <cell r="J15">
            <v>19.5</v>
          </cell>
          <cell r="K15">
            <v>26.6</v>
          </cell>
        </row>
        <row r="16">
          <cell r="H16">
            <v>44909</v>
          </cell>
          <cell r="I16">
            <v>39.200000000000003</v>
          </cell>
          <cell r="J16">
            <v>19.600000000000001</v>
          </cell>
          <cell r="K16">
            <v>22.7</v>
          </cell>
        </row>
        <row r="17">
          <cell r="H17">
            <v>44910</v>
          </cell>
          <cell r="I17">
            <v>0</v>
          </cell>
          <cell r="J17">
            <v>20.2</v>
          </cell>
          <cell r="K17">
            <v>31.3</v>
          </cell>
        </row>
        <row r="18">
          <cell r="H18">
            <v>44911</v>
          </cell>
          <cell r="I18">
            <v>23.2</v>
          </cell>
          <cell r="J18">
            <v>20.399999999999999</v>
          </cell>
          <cell r="K18">
            <v>29.9</v>
          </cell>
        </row>
        <row r="19">
          <cell r="H19">
            <v>44912</v>
          </cell>
          <cell r="I19">
            <v>1.3</v>
          </cell>
          <cell r="J19">
            <v>17.600000000000001</v>
          </cell>
          <cell r="K19">
            <v>27.1</v>
          </cell>
        </row>
        <row r="20">
          <cell r="H20">
            <v>44913</v>
          </cell>
          <cell r="I20">
            <v>0</v>
          </cell>
          <cell r="J20">
            <v>14</v>
          </cell>
          <cell r="K20">
            <v>32.9</v>
          </cell>
        </row>
        <row r="21">
          <cell r="H21">
            <v>44914</v>
          </cell>
          <cell r="I21">
            <v>0</v>
          </cell>
          <cell r="J21">
            <v>16.3</v>
          </cell>
          <cell r="K21">
            <v>32.1</v>
          </cell>
        </row>
        <row r="22">
          <cell r="H22">
            <v>44915</v>
          </cell>
          <cell r="I22">
            <v>0</v>
          </cell>
          <cell r="J22">
            <v>18.8</v>
          </cell>
          <cell r="K22">
            <v>31.9</v>
          </cell>
        </row>
        <row r="23">
          <cell r="H23">
            <v>44916</v>
          </cell>
          <cell r="I23">
            <v>0</v>
          </cell>
          <cell r="J23">
            <v>20.9</v>
          </cell>
          <cell r="K23">
            <v>31.8</v>
          </cell>
        </row>
        <row r="24">
          <cell r="H24">
            <v>44917</v>
          </cell>
          <cell r="I24">
            <v>2.1</v>
          </cell>
          <cell r="J24">
            <v>20.9</v>
          </cell>
          <cell r="K24">
            <v>33.6</v>
          </cell>
        </row>
        <row r="25">
          <cell r="H25">
            <v>44918</v>
          </cell>
          <cell r="I25">
            <v>1</v>
          </cell>
          <cell r="J25">
            <v>20.6</v>
          </cell>
          <cell r="K25">
            <v>33.5</v>
          </cell>
        </row>
        <row r="26">
          <cell r="H26">
            <v>44919</v>
          </cell>
          <cell r="I26">
            <v>0</v>
          </cell>
          <cell r="J26">
            <v>19.600000000000001</v>
          </cell>
          <cell r="K26">
            <v>35</v>
          </cell>
        </row>
        <row r="27">
          <cell r="H27">
            <v>44920</v>
          </cell>
          <cell r="I27">
            <v>0.5</v>
          </cell>
          <cell r="J27">
            <v>20.3</v>
          </cell>
          <cell r="K27">
            <v>37.299999999999997</v>
          </cell>
        </row>
        <row r="28">
          <cell r="H28">
            <v>44921</v>
          </cell>
          <cell r="I28">
            <v>0</v>
          </cell>
          <cell r="J28">
            <v>21</v>
          </cell>
          <cell r="K28">
            <v>37.6</v>
          </cell>
        </row>
        <row r="29">
          <cell r="H29">
            <v>44922</v>
          </cell>
          <cell r="I29">
            <v>1.6</v>
          </cell>
          <cell r="J29">
            <v>21.3</v>
          </cell>
          <cell r="K29">
            <v>37.4</v>
          </cell>
        </row>
        <row r="30">
          <cell r="H30">
            <v>44923</v>
          </cell>
          <cell r="I30">
            <v>5.7</v>
          </cell>
          <cell r="J30">
            <v>21.8</v>
          </cell>
          <cell r="K30">
            <v>34.5</v>
          </cell>
        </row>
        <row r="31">
          <cell r="H31">
            <v>44924</v>
          </cell>
          <cell r="I31">
            <v>31.9</v>
          </cell>
          <cell r="J31">
            <v>21.2</v>
          </cell>
          <cell r="K31">
            <v>35.700000000000003</v>
          </cell>
        </row>
        <row r="32">
          <cell r="H32">
            <v>44925</v>
          </cell>
          <cell r="I32">
            <v>1.6</v>
          </cell>
          <cell r="J32">
            <v>19.8</v>
          </cell>
          <cell r="K32">
            <v>34.1</v>
          </cell>
        </row>
        <row r="33">
          <cell r="H33">
            <v>44926</v>
          </cell>
          <cell r="I33">
            <v>16.600000000000001</v>
          </cell>
          <cell r="J33">
            <v>20.9</v>
          </cell>
          <cell r="K33">
            <v>36.799999999999997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4BE9D-B1BA-4ED7-8C27-C44FB3C77F36}">
  <dimension ref="B1:M44"/>
  <sheetViews>
    <sheetView tabSelected="1" zoomScaleNormal="100" workbookViewId="0">
      <selection activeCell="O8" sqref="O8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8:13" ht="14.25" customHeight="1" x14ac:dyDescent="0.25">
      <c r="H1" s="1">
        <v>45658</v>
      </c>
    </row>
    <row r="2" spans="8:13" ht="14.25" customHeight="1" x14ac:dyDescent="0.2"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</row>
    <row r="3" spans="8:13" ht="14.25" customHeight="1" x14ac:dyDescent="0.2">
      <c r="H3" s="5">
        <v>44562</v>
      </c>
      <c r="I3" s="2">
        <v>10.6</v>
      </c>
      <c r="J3" s="4">
        <v>19.100000000000001</v>
      </c>
      <c r="K3" s="4">
        <v>31.5</v>
      </c>
      <c r="L3" s="6">
        <v>75.521739130434781</v>
      </c>
    </row>
    <row r="4" spans="8:13" ht="14.25" customHeight="1" x14ac:dyDescent="0.2">
      <c r="H4" s="5">
        <v>44563</v>
      </c>
      <c r="I4" s="4">
        <v>1.2</v>
      </c>
      <c r="J4" s="4">
        <v>16.899999999999999</v>
      </c>
      <c r="K4" s="4">
        <v>32.299999999999997</v>
      </c>
      <c r="L4" s="6">
        <v>77.666666666666671</v>
      </c>
    </row>
    <row r="5" spans="8:13" ht="14.25" customHeight="1" x14ac:dyDescent="0.2">
      <c r="H5" s="5">
        <v>44564</v>
      </c>
      <c r="I5" s="4">
        <v>0</v>
      </c>
      <c r="J5" s="4">
        <v>19.2</v>
      </c>
      <c r="K5" s="4">
        <v>33.1</v>
      </c>
      <c r="L5" s="6">
        <v>69.5</v>
      </c>
    </row>
    <row r="6" spans="8:13" ht="14.25" customHeight="1" x14ac:dyDescent="0.2">
      <c r="H6" s="5">
        <v>44565</v>
      </c>
      <c r="I6" s="4">
        <v>0</v>
      </c>
      <c r="J6" s="4">
        <v>20.8</v>
      </c>
      <c r="K6" s="4">
        <v>31.7</v>
      </c>
      <c r="L6" s="6">
        <v>64.25</v>
      </c>
    </row>
    <row r="7" spans="8:13" ht="14.25" customHeight="1" x14ac:dyDescent="0.2">
      <c r="H7" s="5">
        <v>44566</v>
      </c>
      <c r="I7" s="4">
        <v>0</v>
      </c>
      <c r="J7" s="4">
        <v>15.7</v>
      </c>
      <c r="K7" s="4">
        <v>33.4</v>
      </c>
      <c r="L7" s="6">
        <v>58.791666666666664</v>
      </c>
    </row>
    <row r="8" spans="8:13" ht="14.25" customHeight="1" x14ac:dyDescent="0.2">
      <c r="H8" s="5">
        <v>44567</v>
      </c>
      <c r="I8" s="4">
        <v>0</v>
      </c>
      <c r="J8" s="4">
        <v>15.8</v>
      </c>
      <c r="K8" s="4">
        <v>34.700000000000003</v>
      </c>
      <c r="L8" s="6">
        <v>60.166666666666664</v>
      </c>
    </row>
    <row r="9" spans="8:13" ht="14.25" customHeight="1" x14ac:dyDescent="0.2">
      <c r="H9" s="5">
        <v>44568</v>
      </c>
      <c r="I9" s="4">
        <v>0</v>
      </c>
      <c r="J9" s="4">
        <v>16.100000000000001</v>
      </c>
      <c r="K9" s="4">
        <v>33.700000000000003</v>
      </c>
      <c r="L9" s="6">
        <v>67.166666666666671</v>
      </c>
    </row>
    <row r="10" spans="8:13" ht="14.25" customHeight="1" x14ac:dyDescent="0.2">
      <c r="H10" s="5">
        <v>44569</v>
      </c>
      <c r="I10" s="4">
        <v>0.2</v>
      </c>
      <c r="J10" s="4">
        <v>19.399999999999999</v>
      </c>
      <c r="K10" s="4">
        <v>32.6</v>
      </c>
      <c r="L10" s="6">
        <v>66.958333333333329</v>
      </c>
    </row>
    <row r="11" spans="8:13" ht="14.25" customHeight="1" x14ac:dyDescent="0.2">
      <c r="H11" s="5">
        <v>44570</v>
      </c>
      <c r="I11" s="4">
        <v>0</v>
      </c>
      <c r="J11" s="4">
        <v>17.899999999999999</v>
      </c>
      <c r="K11" s="4">
        <v>32.6</v>
      </c>
      <c r="L11" s="6">
        <v>67.375</v>
      </c>
    </row>
    <row r="12" spans="8:13" ht="14.25" customHeight="1" x14ac:dyDescent="0.2">
      <c r="H12" s="5">
        <v>44571</v>
      </c>
      <c r="I12" s="4">
        <v>0</v>
      </c>
      <c r="J12" s="4">
        <v>18.3</v>
      </c>
      <c r="K12" s="4">
        <v>33.4</v>
      </c>
      <c r="L12" s="6">
        <v>62.75</v>
      </c>
    </row>
    <row r="13" spans="8:13" ht="14.25" customHeight="1" x14ac:dyDescent="0.2">
      <c r="H13" s="5">
        <v>44572</v>
      </c>
      <c r="I13" s="4">
        <v>5.6</v>
      </c>
      <c r="J13" s="4">
        <v>19.8</v>
      </c>
      <c r="K13" s="4">
        <v>32.4</v>
      </c>
      <c r="L13" s="6">
        <v>71.083333333333329</v>
      </c>
      <c r="M13" s="7"/>
    </row>
    <row r="14" spans="8:13" ht="14.25" customHeight="1" x14ac:dyDescent="0.2">
      <c r="H14" s="5">
        <v>44573</v>
      </c>
      <c r="I14" s="4">
        <v>0</v>
      </c>
      <c r="J14" s="4">
        <v>19.2</v>
      </c>
      <c r="K14" s="4">
        <v>30</v>
      </c>
      <c r="L14" s="6">
        <v>74.583333333333329</v>
      </c>
    </row>
    <row r="15" spans="8:13" ht="14.25" customHeight="1" x14ac:dyDescent="0.2">
      <c r="H15" s="5">
        <v>44574</v>
      </c>
      <c r="I15" s="4">
        <v>0</v>
      </c>
      <c r="J15" s="4">
        <v>17.3</v>
      </c>
      <c r="K15" s="4">
        <v>31.2</v>
      </c>
      <c r="L15" s="6">
        <v>60.833333333333336</v>
      </c>
    </row>
    <row r="16" spans="8:13" ht="14.25" customHeight="1" x14ac:dyDescent="0.2">
      <c r="H16" s="5">
        <v>44575</v>
      </c>
      <c r="I16" s="4">
        <v>0</v>
      </c>
      <c r="J16" s="4">
        <v>18</v>
      </c>
      <c r="K16" s="4">
        <v>32.200000000000003</v>
      </c>
      <c r="L16" s="6">
        <v>55.625</v>
      </c>
    </row>
    <row r="17" spans="3:12" ht="14.25" customHeight="1" x14ac:dyDescent="0.2">
      <c r="H17" s="5">
        <v>44576</v>
      </c>
      <c r="I17" s="4">
        <v>0</v>
      </c>
      <c r="J17" s="4">
        <v>17.899999999999999</v>
      </c>
      <c r="K17" s="4">
        <v>32.4</v>
      </c>
      <c r="L17" s="6">
        <v>55.958333333333336</v>
      </c>
    </row>
    <row r="18" spans="3:12" ht="14.25" customHeight="1" x14ac:dyDescent="0.2">
      <c r="C18" s="8" t="s">
        <v>5</v>
      </c>
      <c r="D18" s="9"/>
      <c r="E18" s="10">
        <f>(I34)</f>
        <v>140.23333333333332</v>
      </c>
      <c r="F18" s="11" t="s">
        <v>6</v>
      </c>
      <c r="H18" s="5">
        <v>44577</v>
      </c>
      <c r="I18" s="4">
        <v>0</v>
      </c>
      <c r="J18" s="4">
        <v>19.100000000000001</v>
      </c>
      <c r="K18" s="4">
        <v>31.4</v>
      </c>
      <c r="L18" s="6">
        <v>69.458333333333329</v>
      </c>
    </row>
    <row r="19" spans="3:12" ht="14.25" customHeight="1" x14ac:dyDescent="0.2">
      <c r="H19" s="5">
        <v>44578</v>
      </c>
      <c r="I19" s="4">
        <v>34.4</v>
      </c>
      <c r="J19" s="4">
        <v>21.8</v>
      </c>
      <c r="K19" s="4">
        <v>26.9</v>
      </c>
      <c r="L19" s="6">
        <v>84</v>
      </c>
    </row>
    <row r="20" spans="3:12" ht="14.25" customHeight="1" x14ac:dyDescent="0.2">
      <c r="H20" s="5">
        <v>44579</v>
      </c>
      <c r="I20" s="4">
        <v>20.6</v>
      </c>
      <c r="J20" s="4">
        <v>21.4</v>
      </c>
      <c r="K20" s="4">
        <v>30.5</v>
      </c>
      <c r="L20" s="6">
        <v>80.458333333333329</v>
      </c>
    </row>
    <row r="21" spans="3:12" ht="14.25" customHeight="1" x14ac:dyDescent="0.2">
      <c r="H21" s="5">
        <v>44580</v>
      </c>
      <c r="I21" s="4">
        <v>11.4</v>
      </c>
      <c r="J21" s="4">
        <v>21.6</v>
      </c>
      <c r="K21" s="4">
        <v>31.6</v>
      </c>
      <c r="L21" s="6">
        <v>80.041666666666671</v>
      </c>
    </row>
    <row r="22" spans="3:12" ht="14.25" customHeight="1" x14ac:dyDescent="0.2">
      <c r="H22" s="5">
        <v>44581</v>
      </c>
      <c r="I22" s="4">
        <v>5.4</v>
      </c>
      <c r="J22" s="4">
        <v>21.1</v>
      </c>
      <c r="K22" s="4">
        <v>33</v>
      </c>
      <c r="L22" s="6">
        <v>84</v>
      </c>
    </row>
    <row r="23" spans="3:12" ht="14.25" customHeight="1" x14ac:dyDescent="0.2">
      <c r="H23" s="5">
        <v>44582</v>
      </c>
      <c r="I23" s="4">
        <v>0.4</v>
      </c>
      <c r="J23" s="4">
        <v>20.399999999999999</v>
      </c>
      <c r="K23" s="4">
        <v>31.2</v>
      </c>
      <c r="L23" s="6">
        <v>80.041666666666671</v>
      </c>
    </row>
    <row r="24" spans="3:12" ht="14.25" customHeight="1" x14ac:dyDescent="0.2">
      <c r="H24" s="5">
        <v>44583</v>
      </c>
      <c r="I24" s="4">
        <v>0.60000000000000009</v>
      </c>
      <c r="J24" s="4">
        <v>19.899999999999999</v>
      </c>
      <c r="K24" s="4">
        <v>32.299999999999997</v>
      </c>
      <c r="L24" s="6">
        <v>81.25</v>
      </c>
    </row>
    <row r="25" spans="3:12" ht="14.25" customHeight="1" x14ac:dyDescent="0.2">
      <c r="H25" s="5">
        <v>44584</v>
      </c>
      <c r="I25" s="4">
        <v>28.999999999999993</v>
      </c>
      <c r="J25" s="4">
        <v>20.399999999999999</v>
      </c>
      <c r="K25" s="4">
        <v>33</v>
      </c>
      <c r="L25" s="6">
        <v>75</v>
      </c>
    </row>
    <row r="26" spans="3:12" ht="14.25" customHeight="1" x14ac:dyDescent="0.2">
      <c r="H26" s="5">
        <v>44585</v>
      </c>
      <c r="I26" s="4">
        <v>0.2</v>
      </c>
      <c r="J26" s="4">
        <v>20.7</v>
      </c>
      <c r="K26" s="4">
        <v>33.4</v>
      </c>
      <c r="L26" s="6">
        <v>69.208333333333329</v>
      </c>
    </row>
    <row r="27" spans="3:12" ht="14.25" customHeight="1" x14ac:dyDescent="0.2">
      <c r="H27" s="5">
        <v>44586</v>
      </c>
      <c r="I27" s="4">
        <v>16.2</v>
      </c>
      <c r="J27" s="4">
        <v>21.2</v>
      </c>
      <c r="K27" s="4">
        <v>34.1</v>
      </c>
      <c r="L27" s="6">
        <v>73.708333333333329</v>
      </c>
    </row>
    <row r="28" spans="3:12" ht="14.25" customHeight="1" x14ac:dyDescent="0.2">
      <c r="H28" s="5">
        <v>44587</v>
      </c>
      <c r="I28" s="2">
        <v>0.2</v>
      </c>
      <c r="J28" s="4">
        <v>19</v>
      </c>
      <c r="K28" s="4">
        <v>33.200000000000003</v>
      </c>
      <c r="L28" s="6">
        <v>73.875</v>
      </c>
    </row>
    <row r="29" spans="3:12" ht="14.25" customHeight="1" x14ac:dyDescent="0.2">
      <c r="H29" s="5">
        <v>44588</v>
      </c>
      <c r="I29" s="4">
        <v>2</v>
      </c>
      <c r="J29" s="4">
        <v>21.5</v>
      </c>
      <c r="K29" s="4">
        <v>29.3</v>
      </c>
      <c r="L29" s="12">
        <v>76.041666666666671</v>
      </c>
    </row>
    <row r="30" spans="3:12" ht="14.25" customHeight="1" x14ac:dyDescent="0.2">
      <c r="H30" s="5">
        <v>44589</v>
      </c>
      <c r="I30" s="4">
        <v>1.8</v>
      </c>
      <c r="J30" s="4">
        <v>20.399999999999999</v>
      </c>
      <c r="K30" s="4">
        <v>30.3</v>
      </c>
      <c r="L30" s="12">
        <v>77.25</v>
      </c>
    </row>
    <row r="31" spans="3:12" ht="14.25" customHeight="1" x14ac:dyDescent="0.2">
      <c r="H31" s="5">
        <v>44590</v>
      </c>
      <c r="I31" s="4">
        <v>0.2</v>
      </c>
      <c r="J31" s="4">
        <v>19.5</v>
      </c>
      <c r="K31" s="4">
        <v>31.2</v>
      </c>
      <c r="L31" s="12">
        <v>78</v>
      </c>
    </row>
    <row r="32" spans="3:12" ht="14.25" customHeight="1" x14ac:dyDescent="0.2">
      <c r="H32" s="5">
        <v>44591</v>
      </c>
      <c r="I32" s="4">
        <v>0</v>
      </c>
      <c r="J32" s="4">
        <v>20.6</v>
      </c>
      <c r="K32" s="4">
        <v>32.299999999999997</v>
      </c>
      <c r="L32" s="12">
        <v>73.75</v>
      </c>
    </row>
    <row r="33" spans="2:13" ht="14.25" customHeight="1" x14ac:dyDescent="0.2">
      <c r="H33" s="5">
        <v>44592</v>
      </c>
      <c r="I33" s="13">
        <v>0.23333333333333336</v>
      </c>
      <c r="J33" s="4">
        <v>20.6</v>
      </c>
      <c r="K33" s="4">
        <v>30.5</v>
      </c>
      <c r="L33" s="12">
        <v>75.75</v>
      </c>
      <c r="M33" s="3" t="s">
        <v>7</v>
      </c>
    </row>
    <row r="34" spans="2:13" ht="14.25" customHeight="1" x14ac:dyDescent="0.2">
      <c r="H34" s="14" t="s">
        <v>8</v>
      </c>
      <c r="I34" s="15">
        <f>SUM(I3:I33)</f>
        <v>140.23333333333332</v>
      </c>
      <c r="J34" s="16">
        <f>SUM(J2:J33)</f>
        <v>600.6</v>
      </c>
      <c r="K34" s="16">
        <f>SUM(K2:K33)</f>
        <v>991.39999999999986</v>
      </c>
      <c r="L34" s="16">
        <f>SUM(L2:L33)</f>
        <v>2220.063405797102</v>
      </c>
    </row>
    <row r="35" spans="2:13" ht="14.25" customHeight="1" x14ac:dyDescent="0.2">
      <c r="B35" s="17" t="s">
        <v>9</v>
      </c>
      <c r="C35" s="18"/>
      <c r="D35" s="19">
        <f>(J35)</f>
        <v>20.02</v>
      </c>
      <c r="E35" s="20" t="s">
        <v>10</v>
      </c>
      <c r="F35" s="21">
        <f>(K35)</f>
        <v>33.04666666666666</v>
      </c>
      <c r="H35" s="22" t="s">
        <v>11</v>
      </c>
      <c r="I35" s="23"/>
      <c r="J35" s="24">
        <f>(J34/30)</f>
        <v>20.02</v>
      </c>
      <c r="K35" s="24">
        <f>(K34/30)</f>
        <v>33.04666666666666</v>
      </c>
      <c r="L35" s="24">
        <f>(L34/30)</f>
        <v>74.002113526570071</v>
      </c>
    </row>
    <row r="36" spans="2:13" x14ac:dyDescent="0.2">
      <c r="J36" s="25"/>
      <c r="L36" s="25"/>
    </row>
    <row r="44" spans="2:13" x14ac:dyDescent="0.2">
      <c r="I44" s="26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4B904-005C-4BE9-BC1D-937B871B503D}">
  <dimension ref="B1:M36"/>
  <sheetViews>
    <sheetView zoomScaleNormal="100" workbookViewId="0">
      <selection activeCell="XFD39" sqref="XFD39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9:13" ht="14.25" customHeight="1" x14ac:dyDescent="0.25">
      <c r="I1" s="1">
        <v>45931</v>
      </c>
    </row>
    <row r="2" spans="9:13" ht="14.25" customHeight="1" x14ac:dyDescent="0.2">
      <c r="I2" s="4" t="s">
        <v>0</v>
      </c>
      <c r="J2" s="4" t="s">
        <v>1</v>
      </c>
      <c r="K2" s="4" t="s">
        <v>2</v>
      </c>
      <c r="L2" s="4" t="s">
        <v>3</v>
      </c>
      <c r="M2" s="4" t="s">
        <v>15</v>
      </c>
    </row>
    <row r="3" spans="9:13" ht="14.25" customHeight="1" x14ac:dyDescent="0.2">
      <c r="I3" s="5">
        <v>44835</v>
      </c>
      <c r="J3" s="6">
        <v>0</v>
      </c>
      <c r="K3" s="4">
        <v>20.399999999999999</v>
      </c>
      <c r="L3" s="4">
        <v>30.8</v>
      </c>
      <c r="M3" s="13">
        <v>47.695652173913047</v>
      </c>
    </row>
    <row r="4" spans="9:13" ht="14.25" customHeight="1" x14ac:dyDescent="0.2">
      <c r="I4" s="5">
        <v>44836</v>
      </c>
      <c r="J4" s="6">
        <v>0</v>
      </c>
      <c r="K4" s="4">
        <v>20.100000000000001</v>
      </c>
      <c r="L4" s="4">
        <v>23.9</v>
      </c>
      <c r="M4" s="13">
        <v>59.958333333333336</v>
      </c>
    </row>
    <row r="5" spans="9:13" ht="14.25" customHeight="1" x14ac:dyDescent="0.2">
      <c r="I5" s="5">
        <v>44837</v>
      </c>
      <c r="J5" s="6">
        <v>0.4</v>
      </c>
      <c r="K5" s="4">
        <v>17.7</v>
      </c>
      <c r="L5" s="4">
        <v>21.4</v>
      </c>
      <c r="M5" s="13">
        <v>67.791666666666671</v>
      </c>
    </row>
    <row r="6" spans="9:13" ht="14.25" customHeight="1" x14ac:dyDescent="0.2">
      <c r="I6" s="5">
        <v>44838</v>
      </c>
      <c r="J6" s="6">
        <v>0.2</v>
      </c>
      <c r="K6" s="4">
        <v>17.100000000000001</v>
      </c>
      <c r="L6" s="4">
        <v>32.6</v>
      </c>
      <c r="M6" s="13">
        <v>50.583333333333336</v>
      </c>
    </row>
    <row r="7" spans="9:13" ht="14.25" customHeight="1" x14ac:dyDescent="0.2">
      <c r="I7" s="5">
        <v>44839</v>
      </c>
      <c r="J7" s="6">
        <v>0</v>
      </c>
      <c r="K7" s="4">
        <v>15.5</v>
      </c>
      <c r="L7" s="4">
        <v>36.6</v>
      </c>
      <c r="M7" s="13">
        <v>43</v>
      </c>
    </row>
    <row r="8" spans="9:13" ht="14.25" customHeight="1" x14ac:dyDescent="0.2">
      <c r="I8" s="5">
        <v>44840</v>
      </c>
      <c r="J8" s="6">
        <v>0</v>
      </c>
      <c r="K8" s="4">
        <v>19.5</v>
      </c>
      <c r="L8" s="4">
        <v>37.200000000000003</v>
      </c>
      <c r="M8" s="13">
        <v>42.916666666666664</v>
      </c>
    </row>
    <row r="9" spans="9:13" ht="14.25" customHeight="1" x14ac:dyDescent="0.2">
      <c r="I9" s="5">
        <v>44841</v>
      </c>
      <c r="J9" s="6">
        <v>21.4</v>
      </c>
      <c r="K9" s="4">
        <v>17.399999999999999</v>
      </c>
      <c r="L9" s="4">
        <v>32.9</v>
      </c>
      <c r="M9" s="13">
        <v>65.5</v>
      </c>
    </row>
    <row r="10" spans="9:13" ht="14.25" customHeight="1" x14ac:dyDescent="0.2">
      <c r="I10" s="5">
        <v>44842</v>
      </c>
      <c r="J10" s="6">
        <v>0.8</v>
      </c>
      <c r="K10" s="4">
        <v>15.3</v>
      </c>
      <c r="L10" s="4">
        <v>23.3</v>
      </c>
      <c r="M10" s="13">
        <v>67.541666666666671</v>
      </c>
    </row>
    <row r="11" spans="9:13" ht="14.25" customHeight="1" x14ac:dyDescent="0.2">
      <c r="I11" s="5">
        <v>44843</v>
      </c>
      <c r="J11" s="6">
        <v>0</v>
      </c>
      <c r="K11" s="4">
        <v>15.3</v>
      </c>
      <c r="L11" s="4">
        <v>29.8</v>
      </c>
      <c r="M11" s="13">
        <v>55.375</v>
      </c>
    </row>
    <row r="12" spans="9:13" ht="14.25" customHeight="1" x14ac:dyDescent="0.2">
      <c r="I12" s="5">
        <v>44844</v>
      </c>
      <c r="J12" s="6">
        <v>5</v>
      </c>
      <c r="K12" s="4">
        <v>16.600000000000001</v>
      </c>
      <c r="L12" s="4">
        <v>31.6</v>
      </c>
      <c r="M12" s="13">
        <v>63.208333333333336</v>
      </c>
    </row>
    <row r="13" spans="9:13" ht="14.25" customHeight="1" x14ac:dyDescent="0.2">
      <c r="I13" s="5">
        <v>44845</v>
      </c>
      <c r="J13" s="6">
        <v>0</v>
      </c>
      <c r="K13" s="4">
        <v>17.5</v>
      </c>
      <c r="L13" s="4">
        <v>33</v>
      </c>
      <c r="M13" s="13">
        <v>61.2</v>
      </c>
    </row>
    <row r="14" spans="9:13" ht="14.25" customHeight="1" x14ac:dyDescent="0.2">
      <c r="I14" s="5">
        <v>44846</v>
      </c>
      <c r="J14" s="6">
        <v>53.3</v>
      </c>
      <c r="K14" s="4">
        <v>18.7</v>
      </c>
      <c r="L14" s="4">
        <v>25.6</v>
      </c>
      <c r="M14" s="13">
        <v>86.4</v>
      </c>
    </row>
    <row r="15" spans="9:13" ht="14.25" customHeight="1" x14ac:dyDescent="0.2">
      <c r="I15" s="5">
        <v>44847</v>
      </c>
      <c r="J15" s="6">
        <v>24.5</v>
      </c>
      <c r="K15" s="4">
        <v>18.399999999999999</v>
      </c>
      <c r="L15" s="4">
        <v>23.5</v>
      </c>
      <c r="M15" s="13">
        <v>92.2</v>
      </c>
    </row>
    <row r="16" spans="9:13" ht="14.25" customHeight="1" x14ac:dyDescent="0.2">
      <c r="I16" s="5">
        <v>44848</v>
      </c>
      <c r="J16" s="6">
        <v>0</v>
      </c>
      <c r="K16" s="4">
        <v>17.100000000000001</v>
      </c>
      <c r="L16" s="4">
        <v>31.7</v>
      </c>
      <c r="M16" s="13">
        <v>73.7</v>
      </c>
    </row>
    <row r="17" spans="3:13" ht="14.25" customHeight="1" x14ac:dyDescent="0.2">
      <c r="I17" s="5">
        <v>44849</v>
      </c>
      <c r="J17" s="6">
        <v>0</v>
      </c>
      <c r="K17" s="4">
        <v>15.6</v>
      </c>
      <c r="L17" s="4">
        <v>32.299999999999997</v>
      </c>
      <c r="M17" s="13">
        <v>64.8</v>
      </c>
    </row>
    <row r="18" spans="3:13" ht="14.25" customHeight="1" x14ac:dyDescent="0.2">
      <c r="C18" s="8" t="s">
        <v>20</v>
      </c>
      <c r="D18" s="9"/>
      <c r="E18" s="10">
        <f>(J34)</f>
        <v>199.6</v>
      </c>
      <c r="F18" s="11" t="s">
        <v>6</v>
      </c>
      <c r="I18" s="5">
        <v>44850</v>
      </c>
      <c r="J18" s="6">
        <v>0</v>
      </c>
      <c r="K18" s="4">
        <v>17.5</v>
      </c>
      <c r="L18" s="4">
        <v>35.700000000000003</v>
      </c>
      <c r="M18" s="13">
        <v>61.4</v>
      </c>
    </row>
    <row r="19" spans="3:13" ht="14.25" customHeight="1" x14ac:dyDescent="0.2">
      <c r="I19" s="5">
        <v>44851</v>
      </c>
      <c r="J19" s="6">
        <v>8</v>
      </c>
      <c r="K19" s="4">
        <v>19.7</v>
      </c>
      <c r="L19" s="4">
        <v>34.799999999999997</v>
      </c>
      <c r="M19" s="13">
        <v>65</v>
      </c>
    </row>
    <row r="20" spans="3:13" ht="14.25" customHeight="1" x14ac:dyDescent="0.2">
      <c r="I20" s="5">
        <v>44852</v>
      </c>
      <c r="J20" s="6">
        <v>46.6</v>
      </c>
      <c r="K20" s="4">
        <v>19</v>
      </c>
      <c r="L20" s="4">
        <v>24.6</v>
      </c>
      <c r="M20" s="13">
        <v>87.8</v>
      </c>
    </row>
    <row r="21" spans="3:13" ht="14.25" customHeight="1" x14ac:dyDescent="0.2">
      <c r="I21" s="5">
        <v>44853</v>
      </c>
      <c r="J21" s="6">
        <v>0</v>
      </c>
      <c r="K21" s="4">
        <v>15.1</v>
      </c>
      <c r="L21" s="4">
        <v>27.4</v>
      </c>
      <c r="M21" s="13">
        <v>65</v>
      </c>
    </row>
    <row r="22" spans="3:13" ht="14.25" customHeight="1" x14ac:dyDescent="0.2">
      <c r="I22" s="5">
        <v>44854</v>
      </c>
      <c r="J22" s="6">
        <v>0</v>
      </c>
      <c r="K22" s="4">
        <v>10</v>
      </c>
      <c r="L22" s="4">
        <v>26.4</v>
      </c>
      <c r="M22" s="13">
        <v>55.6</v>
      </c>
    </row>
    <row r="23" spans="3:13" ht="14.25" customHeight="1" x14ac:dyDescent="0.2">
      <c r="I23" s="5">
        <v>44855</v>
      </c>
      <c r="J23" s="6">
        <v>0</v>
      </c>
      <c r="K23" s="4">
        <v>12.5</v>
      </c>
      <c r="L23" s="4">
        <v>27.7</v>
      </c>
      <c r="M23" s="13">
        <v>51.2</v>
      </c>
    </row>
    <row r="24" spans="3:13" ht="14.25" customHeight="1" x14ac:dyDescent="0.2">
      <c r="I24" s="5">
        <v>44856</v>
      </c>
      <c r="J24" s="6">
        <v>0</v>
      </c>
      <c r="K24" s="4">
        <v>13.2</v>
      </c>
      <c r="L24" s="4">
        <v>28.9</v>
      </c>
      <c r="M24" s="13">
        <v>51.4</v>
      </c>
    </row>
    <row r="25" spans="3:13" ht="14.25" customHeight="1" x14ac:dyDescent="0.2">
      <c r="I25" s="5">
        <v>44857</v>
      </c>
      <c r="J25" s="6">
        <v>0</v>
      </c>
      <c r="K25" s="4">
        <v>12.4</v>
      </c>
      <c r="L25" s="4">
        <v>30.3</v>
      </c>
      <c r="M25" s="13">
        <v>49.9</v>
      </c>
    </row>
    <row r="26" spans="3:13" ht="14.25" customHeight="1" x14ac:dyDescent="0.2">
      <c r="I26" s="5">
        <v>44858</v>
      </c>
      <c r="J26" s="6">
        <v>0</v>
      </c>
      <c r="K26" s="4">
        <v>14.6</v>
      </c>
      <c r="L26" s="4">
        <v>32.1</v>
      </c>
      <c r="M26" s="13">
        <v>48.1</v>
      </c>
    </row>
    <row r="27" spans="3:13" ht="14.25" customHeight="1" x14ac:dyDescent="0.2">
      <c r="I27" s="5">
        <v>44859</v>
      </c>
      <c r="J27" s="6">
        <v>0</v>
      </c>
      <c r="K27" s="4">
        <v>12.7</v>
      </c>
      <c r="L27" s="4">
        <v>34.299999999999997</v>
      </c>
      <c r="M27" s="13">
        <v>51.6</v>
      </c>
    </row>
    <row r="28" spans="3:13" ht="14.25" customHeight="1" x14ac:dyDescent="0.2">
      <c r="I28" s="5">
        <v>44860</v>
      </c>
      <c r="J28" s="6">
        <v>0</v>
      </c>
      <c r="K28" s="4">
        <v>18.899999999999999</v>
      </c>
      <c r="L28" s="4">
        <v>23.6</v>
      </c>
      <c r="M28" s="13">
        <v>79.400000000000006</v>
      </c>
    </row>
    <row r="29" spans="3:13" ht="14.25" customHeight="1" x14ac:dyDescent="0.2">
      <c r="I29" s="5">
        <v>44861</v>
      </c>
      <c r="J29" s="6">
        <v>0</v>
      </c>
      <c r="K29" s="4">
        <v>18.600000000000001</v>
      </c>
      <c r="L29" s="4">
        <v>29</v>
      </c>
      <c r="M29" s="13">
        <v>77.3</v>
      </c>
    </row>
    <row r="30" spans="3:13" ht="14.25" customHeight="1" x14ac:dyDescent="0.2">
      <c r="I30" s="5">
        <v>44862</v>
      </c>
      <c r="J30" s="6">
        <v>10.7</v>
      </c>
      <c r="K30" s="4">
        <v>17.5</v>
      </c>
      <c r="L30" s="4">
        <v>30</v>
      </c>
      <c r="M30" s="13">
        <v>76.099999999999994</v>
      </c>
    </row>
    <row r="31" spans="3:13" ht="14.25" customHeight="1" x14ac:dyDescent="0.2">
      <c r="I31" s="5">
        <v>44863</v>
      </c>
      <c r="J31" s="6">
        <v>18.600000000000001</v>
      </c>
      <c r="K31" s="4">
        <v>19.100000000000001</v>
      </c>
      <c r="L31" s="4">
        <v>29.7</v>
      </c>
      <c r="M31" s="13">
        <v>78.099999999999994</v>
      </c>
    </row>
    <row r="32" spans="3:13" ht="14.25" customHeight="1" x14ac:dyDescent="0.2">
      <c r="I32" s="5">
        <v>44864</v>
      </c>
      <c r="J32" s="6">
        <v>7.3</v>
      </c>
      <c r="K32" s="4">
        <v>17</v>
      </c>
      <c r="L32" s="4">
        <v>26.8</v>
      </c>
      <c r="M32" s="13">
        <v>74.099999999999994</v>
      </c>
    </row>
    <row r="33" spans="2:13" ht="14.25" customHeight="1" x14ac:dyDescent="0.2">
      <c r="I33" s="5">
        <v>44865</v>
      </c>
      <c r="J33" s="6">
        <v>2.8</v>
      </c>
      <c r="K33" s="36">
        <v>16.899999999999999</v>
      </c>
      <c r="L33" s="36">
        <v>27.9</v>
      </c>
      <c r="M33" s="37">
        <v>80.400000000000006</v>
      </c>
    </row>
    <row r="34" spans="2:13" ht="14.25" customHeight="1" x14ac:dyDescent="0.2">
      <c r="I34" s="14" t="s">
        <v>8</v>
      </c>
      <c r="J34" s="38">
        <f>SUM(J3:J33)</f>
        <v>199.6</v>
      </c>
      <c r="K34" s="39">
        <f>SUM(K2:K33)</f>
        <v>516.90000000000009</v>
      </c>
      <c r="L34" s="39">
        <f>SUM(L2:L33)</f>
        <v>915.4</v>
      </c>
      <c r="M34" s="39">
        <f>SUM(M2:M33)</f>
        <v>1994.270652173913</v>
      </c>
    </row>
    <row r="35" spans="2:13" ht="14.25" customHeight="1" x14ac:dyDescent="0.2">
      <c r="B35" s="17" t="s">
        <v>9</v>
      </c>
      <c r="C35" s="18"/>
      <c r="D35" s="19">
        <f>(K35)</f>
        <v>17.230000000000004</v>
      </c>
      <c r="E35" s="20" t="s">
        <v>10</v>
      </c>
      <c r="F35" s="21">
        <f>(L35)</f>
        <v>30.513333333333332</v>
      </c>
      <c r="I35" s="22" t="s">
        <v>11</v>
      </c>
      <c r="J35" s="23"/>
      <c r="K35" s="40">
        <f>(K34/30)</f>
        <v>17.230000000000004</v>
      </c>
      <c r="L35" s="40">
        <f>(L34/30)</f>
        <v>30.513333333333332</v>
      </c>
      <c r="M35" s="40">
        <f>(M34/30)</f>
        <v>66.475688405797101</v>
      </c>
    </row>
    <row r="36" spans="2:13" x14ac:dyDescent="0.2">
      <c r="I36" s="25"/>
      <c r="K36" s="2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1CE9-22EF-4C9C-93CA-CCDE0E41DE30}">
  <dimension ref="B1:P36"/>
  <sheetViews>
    <sheetView zoomScaleNormal="100" workbookViewId="0">
      <selection activeCell="XFD39" sqref="XFD39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8:16" ht="14.25" customHeight="1" x14ac:dyDescent="0.25">
      <c r="H1" s="1">
        <v>45962</v>
      </c>
    </row>
    <row r="2" spans="8:16" ht="14.25" customHeight="1" x14ac:dyDescent="0.2">
      <c r="H2" s="4" t="s">
        <v>0</v>
      </c>
      <c r="I2" s="4" t="s">
        <v>1</v>
      </c>
      <c r="J2" s="4" t="s">
        <v>2</v>
      </c>
      <c r="K2" s="4" t="s">
        <v>3</v>
      </c>
      <c r="L2" s="4" t="s">
        <v>15</v>
      </c>
    </row>
    <row r="3" spans="8:16" ht="14.25" customHeight="1" x14ac:dyDescent="0.25">
      <c r="H3" s="5">
        <v>44866</v>
      </c>
      <c r="I3" s="4">
        <v>25.3</v>
      </c>
      <c r="J3" s="41">
        <v>17.39</v>
      </c>
      <c r="K3" s="41">
        <v>30.76</v>
      </c>
      <c r="L3" s="42">
        <v>77.7</v>
      </c>
      <c r="M3" s="43"/>
      <c r="N3" s="43"/>
      <c r="O3" s="43"/>
      <c r="P3" s="43"/>
    </row>
    <row r="4" spans="8:16" ht="14.25" customHeight="1" x14ac:dyDescent="0.25">
      <c r="H4" s="5">
        <v>44867</v>
      </c>
      <c r="I4" s="4">
        <v>53.1</v>
      </c>
      <c r="J4" s="41">
        <v>17.45</v>
      </c>
      <c r="K4" s="41">
        <v>27.14</v>
      </c>
      <c r="L4" s="42">
        <v>89.49</v>
      </c>
      <c r="M4" s="43"/>
      <c r="N4" s="43"/>
      <c r="O4" s="43"/>
      <c r="P4" s="43"/>
    </row>
    <row r="5" spans="8:16" ht="14.25" customHeight="1" x14ac:dyDescent="0.25">
      <c r="H5" s="5">
        <v>44868</v>
      </c>
      <c r="I5" s="4">
        <v>0.7</v>
      </c>
      <c r="J5" s="41">
        <v>19.649999999999999</v>
      </c>
      <c r="K5" s="41">
        <v>30.9</v>
      </c>
      <c r="L5" s="42">
        <v>84.81</v>
      </c>
      <c r="M5" s="43"/>
      <c r="N5" s="43"/>
      <c r="O5" s="43"/>
      <c r="P5" s="43"/>
    </row>
    <row r="6" spans="8:16" ht="14.25" customHeight="1" x14ac:dyDescent="0.25">
      <c r="H6" s="5">
        <v>44869</v>
      </c>
      <c r="I6" s="4">
        <v>2.1</v>
      </c>
      <c r="J6" s="41">
        <v>17.36</v>
      </c>
      <c r="K6" s="41">
        <v>34.75</v>
      </c>
      <c r="L6" s="42">
        <v>74.739999999999995</v>
      </c>
      <c r="M6" s="43"/>
      <c r="N6" s="43"/>
      <c r="O6" s="43"/>
      <c r="P6" s="43"/>
    </row>
    <row r="7" spans="8:16" ht="14.25" customHeight="1" x14ac:dyDescent="0.25">
      <c r="H7" s="5">
        <v>44870</v>
      </c>
      <c r="I7" s="4">
        <v>22.3</v>
      </c>
      <c r="J7" s="41">
        <v>16.579999999999998</v>
      </c>
      <c r="K7" s="41">
        <v>24.67</v>
      </c>
      <c r="L7" s="42">
        <v>88.37</v>
      </c>
      <c r="M7" s="43"/>
      <c r="N7" s="43"/>
      <c r="O7" s="43"/>
      <c r="P7" s="43"/>
    </row>
    <row r="8" spans="8:16" ht="14.25" customHeight="1" x14ac:dyDescent="0.25">
      <c r="H8" s="5">
        <v>44871</v>
      </c>
      <c r="I8" s="4">
        <v>0</v>
      </c>
      <c r="J8" s="41">
        <v>16.010000000000002</v>
      </c>
      <c r="K8" s="41">
        <v>29.97</v>
      </c>
      <c r="L8" s="42">
        <v>77.33</v>
      </c>
      <c r="M8" s="43"/>
      <c r="N8" s="43"/>
      <c r="O8" s="43"/>
      <c r="P8" s="43"/>
    </row>
    <row r="9" spans="8:16" ht="14.25" customHeight="1" x14ac:dyDescent="0.25">
      <c r="H9" s="5">
        <v>44872</v>
      </c>
      <c r="I9" s="4">
        <v>0</v>
      </c>
      <c r="J9" s="41">
        <v>14.2</v>
      </c>
      <c r="K9" s="41">
        <v>32.79</v>
      </c>
      <c r="L9" s="42">
        <v>66.010000000000005</v>
      </c>
      <c r="M9" s="43"/>
      <c r="N9" s="43"/>
      <c r="O9" s="43"/>
      <c r="P9" s="43"/>
    </row>
    <row r="10" spans="8:16" ht="14.25" customHeight="1" x14ac:dyDescent="0.25">
      <c r="H10" s="5">
        <v>44873</v>
      </c>
      <c r="I10" s="4">
        <v>23.5</v>
      </c>
      <c r="J10" s="41">
        <v>16.21</v>
      </c>
      <c r="K10" s="41">
        <v>29.17</v>
      </c>
      <c r="L10" s="42">
        <v>74.12</v>
      </c>
      <c r="M10" s="43"/>
      <c r="N10" s="43"/>
      <c r="O10" s="43"/>
      <c r="P10" s="43"/>
    </row>
    <row r="11" spans="8:16" ht="14.25" customHeight="1" x14ac:dyDescent="0.25">
      <c r="H11" s="5">
        <v>44874</v>
      </c>
      <c r="I11" s="4">
        <v>0</v>
      </c>
      <c r="J11" s="41">
        <v>14.7</v>
      </c>
      <c r="K11" s="41">
        <v>30.21</v>
      </c>
      <c r="L11" s="42">
        <v>64.05</v>
      </c>
      <c r="M11" s="43"/>
      <c r="N11" s="43"/>
      <c r="O11" s="43"/>
      <c r="P11" s="43"/>
    </row>
    <row r="12" spans="8:16" ht="14.25" customHeight="1" x14ac:dyDescent="0.25">
      <c r="H12" s="5">
        <v>44875</v>
      </c>
      <c r="I12" s="4">
        <v>0</v>
      </c>
      <c r="J12" s="41">
        <v>13.89</v>
      </c>
      <c r="K12" s="41">
        <v>29.18</v>
      </c>
      <c r="L12" s="42">
        <v>59.44</v>
      </c>
      <c r="M12" s="43"/>
      <c r="N12" s="43"/>
      <c r="O12" s="43"/>
      <c r="P12" s="43"/>
    </row>
    <row r="13" spans="8:16" ht="14.25" customHeight="1" x14ac:dyDescent="0.25">
      <c r="H13" s="5">
        <v>44876</v>
      </c>
      <c r="I13" s="4">
        <v>0</v>
      </c>
      <c r="J13" s="41">
        <v>12.81</v>
      </c>
      <c r="K13" s="41">
        <v>32.6</v>
      </c>
      <c r="L13" s="42">
        <v>58.16</v>
      </c>
      <c r="M13" s="43"/>
      <c r="N13" s="43"/>
      <c r="O13" s="43"/>
      <c r="P13" s="43"/>
    </row>
    <row r="14" spans="8:16" ht="14.25" customHeight="1" x14ac:dyDescent="0.25">
      <c r="H14" s="5">
        <v>44877</v>
      </c>
      <c r="I14" s="4">
        <v>45.1</v>
      </c>
      <c r="J14" s="41">
        <v>17.739999999999998</v>
      </c>
      <c r="K14" s="41">
        <v>35.29</v>
      </c>
      <c r="L14" s="42">
        <v>61.91</v>
      </c>
      <c r="M14" s="43"/>
      <c r="N14" s="43"/>
      <c r="O14" s="43"/>
      <c r="P14" s="43"/>
    </row>
    <row r="15" spans="8:16" ht="14.25" customHeight="1" x14ac:dyDescent="0.25">
      <c r="H15" s="5">
        <v>44878</v>
      </c>
      <c r="I15" s="4">
        <v>39.700000000000003</v>
      </c>
      <c r="J15" s="44">
        <v>18.87</v>
      </c>
      <c r="K15" s="41">
        <v>28.75</v>
      </c>
      <c r="L15" s="42">
        <v>86.31</v>
      </c>
      <c r="M15" s="43"/>
      <c r="N15" s="43"/>
      <c r="O15" s="43"/>
      <c r="P15" s="43"/>
    </row>
    <row r="16" spans="8:16" ht="14.25" customHeight="1" x14ac:dyDescent="0.25">
      <c r="H16" s="5">
        <v>44879</v>
      </c>
      <c r="I16" s="4">
        <v>0</v>
      </c>
      <c r="J16" s="44">
        <v>19.98</v>
      </c>
      <c r="K16" s="41">
        <v>28.42</v>
      </c>
      <c r="L16" s="42">
        <v>82.78</v>
      </c>
      <c r="M16" s="43"/>
      <c r="N16" s="43"/>
      <c r="O16" s="43"/>
      <c r="P16" s="43"/>
    </row>
    <row r="17" spans="3:16" ht="14.25" customHeight="1" x14ac:dyDescent="0.25">
      <c r="H17" s="5">
        <v>44880</v>
      </c>
      <c r="I17" s="4">
        <v>1.8</v>
      </c>
      <c r="J17" s="41">
        <v>19.36</v>
      </c>
      <c r="K17" s="41">
        <v>25.17</v>
      </c>
      <c r="L17" s="42">
        <v>82.34</v>
      </c>
      <c r="M17" s="43"/>
      <c r="N17" s="43"/>
      <c r="O17" s="43"/>
      <c r="P17" s="43"/>
    </row>
    <row r="18" spans="3:16" ht="14.25" customHeight="1" x14ac:dyDescent="0.25">
      <c r="C18" s="8" t="s">
        <v>21</v>
      </c>
      <c r="D18" s="9"/>
      <c r="E18" s="10">
        <f>(I34)</f>
        <v>281.10000000000002</v>
      </c>
      <c r="F18" s="11" t="s">
        <v>6</v>
      </c>
      <c r="H18" s="5">
        <v>44881</v>
      </c>
      <c r="I18" s="4">
        <v>3.3</v>
      </c>
      <c r="J18" s="41">
        <v>19.22</v>
      </c>
      <c r="K18" s="41">
        <v>25.92</v>
      </c>
      <c r="L18" s="42">
        <v>87.88</v>
      </c>
      <c r="M18" s="43"/>
      <c r="N18" s="43"/>
      <c r="O18" s="43"/>
      <c r="P18" s="43"/>
    </row>
    <row r="19" spans="3:16" ht="14.25" customHeight="1" x14ac:dyDescent="0.25">
      <c r="H19" s="5">
        <v>44882</v>
      </c>
      <c r="I19" s="4">
        <v>57.8</v>
      </c>
      <c r="J19" s="41">
        <v>18.64</v>
      </c>
      <c r="K19" s="41">
        <v>23.6</v>
      </c>
      <c r="L19" s="42">
        <v>88.23</v>
      </c>
      <c r="M19" s="43"/>
      <c r="N19" s="43"/>
      <c r="O19" s="43"/>
      <c r="P19" s="43"/>
    </row>
    <row r="20" spans="3:16" ht="14.25" customHeight="1" x14ac:dyDescent="0.25">
      <c r="H20" s="5">
        <v>44883</v>
      </c>
      <c r="I20" s="4">
        <v>0.4</v>
      </c>
      <c r="J20" s="41">
        <v>14.76</v>
      </c>
      <c r="K20" s="41">
        <v>26.56</v>
      </c>
      <c r="L20" s="42">
        <v>69.25</v>
      </c>
      <c r="M20" s="43"/>
      <c r="N20" s="43"/>
      <c r="O20" s="43"/>
      <c r="P20" s="43"/>
    </row>
    <row r="21" spans="3:16" ht="14.25" customHeight="1" x14ac:dyDescent="0.25">
      <c r="H21" s="5">
        <v>44884</v>
      </c>
      <c r="I21" s="4">
        <v>0</v>
      </c>
      <c r="J21" s="41">
        <v>11.24</v>
      </c>
      <c r="K21" s="41">
        <v>32.450000000000003</v>
      </c>
      <c r="L21" s="42">
        <v>58.1</v>
      </c>
      <c r="M21" s="43"/>
      <c r="N21" s="43"/>
      <c r="O21" s="43"/>
      <c r="P21" s="43"/>
    </row>
    <row r="22" spans="3:16" ht="14.25" customHeight="1" x14ac:dyDescent="0.25">
      <c r="H22" s="5">
        <v>44885</v>
      </c>
      <c r="I22" s="4">
        <v>0</v>
      </c>
      <c r="J22" s="41">
        <v>14.37</v>
      </c>
      <c r="K22" s="41">
        <v>30.36</v>
      </c>
      <c r="L22" s="42">
        <v>61.68</v>
      </c>
      <c r="M22" s="43"/>
      <c r="N22" s="43"/>
      <c r="O22" s="43"/>
      <c r="P22" s="43"/>
    </row>
    <row r="23" spans="3:16" ht="14.25" customHeight="1" x14ac:dyDescent="0.25">
      <c r="H23" s="5">
        <v>44886</v>
      </c>
      <c r="I23" s="4">
        <v>0</v>
      </c>
      <c r="J23" s="41">
        <v>13.42</v>
      </c>
      <c r="K23" s="41">
        <v>34.1</v>
      </c>
      <c r="L23" s="42">
        <v>58.56</v>
      </c>
      <c r="M23" s="43"/>
      <c r="N23" s="43"/>
      <c r="O23" s="43"/>
      <c r="P23" s="43"/>
    </row>
    <row r="24" spans="3:16" ht="14.25" customHeight="1" x14ac:dyDescent="0.25">
      <c r="H24" s="5">
        <v>44887</v>
      </c>
      <c r="I24" s="4">
        <v>0</v>
      </c>
      <c r="J24" s="41">
        <v>15.65</v>
      </c>
      <c r="K24" s="41">
        <v>36.29</v>
      </c>
      <c r="L24" s="42">
        <v>57.9</v>
      </c>
      <c r="M24" s="43"/>
      <c r="N24" s="43"/>
      <c r="O24" s="43"/>
      <c r="P24" s="43"/>
    </row>
    <row r="25" spans="3:16" ht="14.25" customHeight="1" x14ac:dyDescent="0.25">
      <c r="H25" s="5">
        <v>44888</v>
      </c>
      <c r="I25" s="4">
        <v>1.8</v>
      </c>
      <c r="J25" s="41">
        <v>17.37</v>
      </c>
      <c r="K25" s="41">
        <v>34.020000000000003</v>
      </c>
      <c r="L25" s="42">
        <v>71.010000000000005</v>
      </c>
      <c r="M25" s="43"/>
      <c r="N25" s="43"/>
      <c r="O25" s="43"/>
      <c r="P25" s="43"/>
    </row>
    <row r="26" spans="3:16" ht="14.25" customHeight="1" x14ac:dyDescent="0.25">
      <c r="H26" s="5">
        <v>44889</v>
      </c>
      <c r="I26" s="4">
        <v>4.2</v>
      </c>
      <c r="J26" s="41">
        <v>16.43</v>
      </c>
      <c r="K26" s="41">
        <v>29.42</v>
      </c>
      <c r="L26" s="42">
        <v>76.510000000000005</v>
      </c>
      <c r="M26" s="43"/>
      <c r="N26" s="43"/>
      <c r="O26" s="43"/>
      <c r="P26" s="43"/>
    </row>
    <row r="27" spans="3:16" ht="14.25" customHeight="1" x14ac:dyDescent="0.25">
      <c r="H27" s="5">
        <v>44890</v>
      </c>
      <c r="I27" s="4">
        <v>0</v>
      </c>
      <c r="J27" s="41">
        <v>14.61</v>
      </c>
      <c r="K27" s="41">
        <v>32.090000000000003</v>
      </c>
      <c r="L27" s="42">
        <v>66.010000000000005</v>
      </c>
      <c r="M27" s="43"/>
      <c r="N27" s="43"/>
      <c r="O27" s="43"/>
      <c r="P27" s="43"/>
    </row>
    <row r="28" spans="3:16" ht="14.25" customHeight="1" x14ac:dyDescent="0.25">
      <c r="H28" s="5">
        <v>44891</v>
      </c>
      <c r="I28" s="4">
        <v>0</v>
      </c>
      <c r="J28" s="41">
        <v>15.6</v>
      </c>
      <c r="K28" s="41">
        <v>32.9</v>
      </c>
      <c r="L28" s="42">
        <v>61.33</v>
      </c>
      <c r="M28" s="43"/>
      <c r="N28" s="43"/>
      <c r="O28" s="43"/>
      <c r="P28" s="43"/>
    </row>
    <row r="29" spans="3:16" ht="14.25" customHeight="1" x14ac:dyDescent="0.25">
      <c r="H29" s="5">
        <v>44892</v>
      </c>
      <c r="I29" s="4">
        <v>0</v>
      </c>
      <c r="J29" s="41">
        <v>16.52</v>
      </c>
      <c r="K29" s="41">
        <v>33.03</v>
      </c>
      <c r="L29" s="42">
        <v>57.75</v>
      </c>
      <c r="M29" s="43"/>
      <c r="N29" s="43"/>
      <c r="O29" s="43"/>
      <c r="P29" s="43"/>
    </row>
    <row r="30" spans="3:16" ht="14.25" customHeight="1" x14ac:dyDescent="0.25">
      <c r="H30" s="5">
        <v>44893</v>
      </c>
      <c r="I30" s="4">
        <v>0</v>
      </c>
      <c r="J30" s="41">
        <v>15.66</v>
      </c>
      <c r="K30" s="41">
        <v>36.04</v>
      </c>
      <c r="L30" s="42">
        <v>60.08</v>
      </c>
      <c r="M30" s="43"/>
      <c r="N30" s="43"/>
      <c r="O30" s="43"/>
      <c r="P30" s="43"/>
    </row>
    <row r="31" spans="3:16" ht="14.25" customHeight="1" x14ac:dyDescent="0.25">
      <c r="H31" s="5">
        <v>44894</v>
      </c>
      <c r="I31" s="4">
        <v>0</v>
      </c>
      <c r="J31" s="41">
        <v>17.11</v>
      </c>
      <c r="K31" s="41">
        <v>37.65</v>
      </c>
      <c r="L31" s="42">
        <v>59.15</v>
      </c>
      <c r="M31" s="43"/>
      <c r="N31" s="43"/>
      <c r="O31" s="43"/>
      <c r="P31" s="43"/>
    </row>
    <row r="32" spans="3:16" ht="14.25" customHeight="1" x14ac:dyDescent="0.25">
      <c r="H32" s="5">
        <v>44895</v>
      </c>
      <c r="I32" s="4">
        <v>0</v>
      </c>
      <c r="J32" s="41">
        <v>18.010000000000002</v>
      </c>
      <c r="K32" s="41">
        <v>37.36</v>
      </c>
      <c r="L32" s="42">
        <v>57.5</v>
      </c>
      <c r="M32" s="43"/>
      <c r="N32" s="43"/>
      <c r="O32" s="43"/>
      <c r="P32" s="43"/>
    </row>
    <row r="33" spans="2:13" ht="14.25" customHeight="1" x14ac:dyDescent="0.2">
      <c r="H33" s="5"/>
      <c r="I33" s="4"/>
      <c r="J33" s="4"/>
      <c r="K33" s="4"/>
      <c r="L33" s="4"/>
    </row>
    <row r="34" spans="2:13" ht="14.25" customHeight="1" x14ac:dyDescent="0.2">
      <c r="H34" s="14" t="s">
        <v>8</v>
      </c>
      <c r="I34" s="28">
        <f>SUM(I3:I33)</f>
        <v>281.10000000000002</v>
      </c>
      <c r="J34" s="29">
        <f>SUM(J2:J33)</f>
        <v>490.81</v>
      </c>
      <c r="K34" s="29">
        <f>SUM(K2:K33)</f>
        <v>931.56000000000006</v>
      </c>
      <c r="L34" s="29">
        <f>SUM(L2:L33)</f>
        <v>2118.4999999999995</v>
      </c>
      <c r="M34" s="45"/>
    </row>
    <row r="35" spans="2:13" ht="14.25" customHeight="1" x14ac:dyDescent="0.2">
      <c r="B35" s="17" t="s">
        <v>9</v>
      </c>
      <c r="C35" s="18"/>
      <c r="D35" s="19">
        <f>(J35)</f>
        <v>16.360333333333333</v>
      </c>
      <c r="E35" s="20" t="s">
        <v>10</v>
      </c>
      <c r="F35" s="21">
        <f>(K35)</f>
        <v>31.052000000000003</v>
      </c>
      <c r="H35" s="22" t="s">
        <v>11</v>
      </c>
      <c r="I35" s="23"/>
      <c r="J35" s="24">
        <f>(J34/30)</f>
        <v>16.360333333333333</v>
      </c>
      <c r="K35" s="24">
        <f>(K34/30)</f>
        <v>31.052000000000003</v>
      </c>
      <c r="L35" s="24">
        <f>(L34/30)</f>
        <v>70.616666666666646</v>
      </c>
    </row>
    <row r="36" spans="2:13" x14ac:dyDescent="0.2">
      <c r="J36" s="25"/>
      <c r="L36" s="2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E150-BE29-4059-A879-D089F53D7F39}">
  <dimension ref="B1:L36"/>
  <sheetViews>
    <sheetView zoomScaleNormal="100" workbookViewId="0">
      <selection activeCell="XFD39" sqref="XFD39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8:12" ht="14.25" customHeight="1" x14ac:dyDescent="0.25">
      <c r="H1" s="1">
        <v>45992</v>
      </c>
    </row>
    <row r="2" spans="8:12" ht="14.25" customHeight="1" x14ac:dyDescent="0.2">
      <c r="H2" s="4" t="s">
        <v>0</v>
      </c>
      <c r="I2" s="4" t="s">
        <v>1</v>
      </c>
      <c r="J2" s="4" t="s">
        <v>2</v>
      </c>
      <c r="K2" s="4" t="s">
        <v>3</v>
      </c>
      <c r="L2" s="4" t="s">
        <v>15</v>
      </c>
    </row>
    <row r="3" spans="8:12" ht="14.25" customHeight="1" x14ac:dyDescent="0.2">
      <c r="H3" s="5">
        <v>44896</v>
      </c>
      <c r="I3" s="4">
        <v>40.9</v>
      </c>
      <c r="J3" s="4">
        <v>18.899999999999999</v>
      </c>
      <c r="K3" s="4">
        <v>33.4</v>
      </c>
      <c r="L3" s="6">
        <v>76.5</v>
      </c>
    </row>
    <row r="4" spans="8:12" ht="14.25" customHeight="1" x14ac:dyDescent="0.2">
      <c r="H4" s="5">
        <v>44897</v>
      </c>
      <c r="I4" s="4">
        <v>0</v>
      </c>
      <c r="J4" s="4">
        <v>20.100000000000001</v>
      </c>
      <c r="K4" s="4">
        <v>32.6</v>
      </c>
      <c r="L4" s="6">
        <v>73.7</v>
      </c>
    </row>
    <row r="5" spans="8:12" ht="14.25" customHeight="1" x14ac:dyDescent="0.2">
      <c r="H5" s="5">
        <v>44898</v>
      </c>
      <c r="I5" s="4">
        <v>0.5</v>
      </c>
      <c r="J5" s="4">
        <v>18.899999999999999</v>
      </c>
      <c r="K5" s="4">
        <v>36</v>
      </c>
      <c r="L5" s="6">
        <v>65.5</v>
      </c>
    </row>
    <row r="6" spans="8:12" ht="14.25" customHeight="1" x14ac:dyDescent="0.2">
      <c r="H6" s="5">
        <v>44899</v>
      </c>
      <c r="I6" s="4">
        <v>0</v>
      </c>
      <c r="J6" s="4">
        <v>19.100000000000001</v>
      </c>
      <c r="K6" s="4">
        <v>33.9</v>
      </c>
      <c r="L6" s="6">
        <v>65.7</v>
      </c>
    </row>
    <row r="7" spans="8:12" ht="14.25" customHeight="1" x14ac:dyDescent="0.2">
      <c r="H7" s="5">
        <v>44900</v>
      </c>
      <c r="I7" s="4">
        <v>1.5</v>
      </c>
      <c r="J7" s="4">
        <v>18</v>
      </c>
      <c r="K7" s="4">
        <v>35</v>
      </c>
      <c r="L7" s="6">
        <v>62.5</v>
      </c>
    </row>
    <row r="8" spans="8:12" ht="14.25" customHeight="1" x14ac:dyDescent="0.2">
      <c r="H8" s="5">
        <v>44901</v>
      </c>
      <c r="I8" s="4">
        <v>0</v>
      </c>
      <c r="J8" s="4">
        <v>17.7</v>
      </c>
      <c r="K8" s="4">
        <v>35.299999999999997</v>
      </c>
      <c r="L8" s="6">
        <v>64.3</v>
      </c>
    </row>
    <row r="9" spans="8:12" ht="14.25" customHeight="1" x14ac:dyDescent="0.2">
      <c r="H9" s="5">
        <v>44902</v>
      </c>
      <c r="I9" s="4">
        <v>0</v>
      </c>
      <c r="J9" s="4">
        <v>21.8</v>
      </c>
      <c r="K9" s="4">
        <v>32.700000000000003</v>
      </c>
      <c r="L9" s="6">
        <v>74.5</v>
      </c>
    </row>
    <row r="10" spans="8:12" ht="14.25" customHeight="1" x14ac:dyDescent="0.2">
      <c r="H10" s="5">
        <v>44903</v>
      </c>
      <c r="I10" s="4">
        <v>14.2</v>
      </c>
      <c r="J10" s="4">
        <v>20.9</v>
      </c>
      <c r="K10" s="4">
        <v>29.3</v>
      </c>
      <c r="L10" s="6">
        <v>79.7</v>
      </c>
    </row>
    <row r="11" spans="8:12" ht="14.25" customHeight="1" x14ac:dyDescent="0.2">
      <c r="H11" s="5">
        <v>44904</v>
      </c>
      <c r="I11" s="4">
        <v>106.5</v>
      </c>
      <c r="J11" s="4">
        <v>20.100000000000001</v>
      </c>
      <c r="K11" s="4">
        <v>27.9</v>
      </c>
      <c r="L11" s="6">
        <v>89.2</v>
      </c>
    </row>
    <row r="12" spans="8:12" ht="14.25" customHeight="1" x14ac:dyDescent="0.2">
      <c r="H12" s="5">
        <v>44905</v>
      </c>
      <c r="I12" s="4">
        <v>0</v>
      </c>
      <c r="J12" s="4">
        <v>18.899999999999999</v>
      </c>
      <c r="K12" s="4">
        <v>29.3</v>
      </c>
      <c r="L12" s="6">
        <v>70.5</v>
      </c>
    </row>
    <row r="13" spans="8:12" ht="14.25" customHeight="1" x14ac:dyDescent="0.2">
      <c r="H13" s="5">
        <v>44906</v>
      </c>
      <c r="I13" s="4">
        <v>0</v>
      </c>
      <c r="J13" s="4">
        <v>15.9</v>
      </c>
      <c r="K13" s="4">
        <v>32.799999999999997</v>
      </c>
      <c r="L13" s="6">
        <v>64.3</v>
      </c>
    </row>
    <row r="14" spans="8:12" ht="14.25" customHeight="1" x14ac:dyDescent="0.2">
      <c r="H14" s="5">
        <v>44907</v>
      </c>
      <c r="I14" s="4">
        <v>56.2</v>
      </c>
      <c r="J14" s="4">
        <v>17.399999999999999</v>
      </c>
      <c r="K14" s="4">
        <v>22.9</v>
      </c>
      <c r="L14" s="6">
        <v>89.3</v>
      </c>
    </row>
    <row r="15" spans="8:12" ht="14.25" customHeight="1" x14ac:dyDescent="0.2">
      <c r="H15" s="5">
        <v>44908</v>
      </c>
      <c r="I15" s="4">
        <v>29.7</v>
      </c>
      <c r="J15" s="4">
        <v>19.5</v>
      </c>
      <c r="K15" s="4">
        <v>26.6</v>
      </c>
      <c r="L15" s="6">
        <v>89.7</v>
      </c>
    </row>
    <row r="16" spans="8:12" ht="14.25" customHeight="1" x14ac:dyDescent="0.2">
      <c r="H16" s="5">
        <v>44909</v>
      </c>
      <c r="I16" s="4">
        <v>39.200000000000003</v>
      </c>
      <c r="J16" s="4">
        <v>19.600000000000001</v>
      </c>
      <c r="K16" s="4">
        <v>22.7</v>
      </c>
      <c r="L16" s="6">
        <v>94.2</v>
      </c>
    </row>
    <row r="17" spans="3:12" ht="14.25" customHeight="1" x14ac:dyDescent="0.2">
      <c r="H17" s="5">
        <v>44910</v>
      </c>
      <c r="I17" s="4">
        <v>0</v>
      </c>
      <c r="J17" s="4">
        <v>20.2</v>
      </c>
      <c r="K17" s="4">
        <v>31.3</v>
      </c>
      <c r="L17" s="6">
        <v>84.7</v>
      </c>
    </row>
    <row r="18" spans="3:12" ht="14.25" customHeight="1" x14ac:dyDescent="0.2">
      <c r="C18" s="8" t="s">
        <v>22</v>
      </c>
      <c r="D18" s="9"/>
      <c r="E18" s="10">
        <f>(I34)</f>
        <v>374.20000000000005</v>
      </c>
      <c r="F18" s="11" t="s">
        <v>6</v>
      </c>
      <c r="H18" s="5">
        <v>44911</v>
      </c>
      <c r="I18" s="4">
        <v>23.2</v>
      </c>
      <c r="J18" s="4">
        <v>20.399999999999999</v>
      </c>
      <c r="K18" s="4">
        <v>29.9</v>
      </c>
      <c r="L18" s="6">
        <v>85.7</v>
      </c>
    </row>
    <row r="19" spans="3:12" ht="14.25" customHeight="1" x14ac:dyDescent="0.2">
      <c r="H19" s="5">
        <v>44912</v>
      </c>
      <c r="I19" s="4">
        <v>1.3</v>
      </c>
      <c r="J19" s="4">
        <v>17.600000000000001</v>
      </c>
      <c r="K19" s="4">
        <v>27.1</v>
      </c>
      <c r="L19" s="6">
        <v>76</v>
      </c>
    </row>
    <row r="20" spans="3:12" ht="14.25" customHeight="1" x14ac:dyDescent="0.2">
      <c r="H20" s="5">
        <v>44913</v>
      </c>
      <c r="I20" s="4">
        <v>0</v>
      </c>
      <c r="J20" s="4">
        <v>14</v>
      </c>
      <c r="K20" s="4">
        <v>32.9</v>
      </c>
      <c r="L20" s="6">
        <v>69.900000000000006</v>
      </c>
    </row>
    <row r="21" spans="3:12" ht="14.25" customHeight="1" x14ac:dyDescent="0.2">
      <c r="H21" s="5">
        <v>44914</v>
      </c>
      <c r="I21" s="4">
        <v>0</v>
      </c>
      <c r="J21" s="4">
        <v>16.3</v>
      </c>
      <c r="K21" s="4">
        <v>32.1</v>
      </c>
      <c r="L21" s="6">
        <v>70.599999999999994</v>
      </c>
    </row>
    <row r="22" spans="3:12" ht="14.25" customHeight="1" x14ac:dyDescent="0.2">
      <c r="H22" s="5">
        <v>44915</v>
      </c>
      <c r="I22" s="4">
        <v>0</v>
      </c>
      <c r="J22" s="4">
        <v>18.8</v>
      </c>
      <c r="K22" s="4">
        <v>31.9</v>
      </c>
      <c r="L22" s="6">
        <v>75</v>
      </c>
    </row>
    <row r="23" spans="3:12" ht="14.25" customHeight="1" x14ac:dyDescent="0.2">
      <c r="H23" s="5">
        <v>44916</v>
      </c>
      <c r="I23" s="4">
        <v>0</v>
      </c>
      <c r="J23" s="4">
        <v>20.9</v>
      </c>
      <c r="K23" s="4">
        <v>31.8</v>
      </c>
      <c r="L23" s="6">
        <v>73.7</v>
      </c>
    </row>
    <row r="24" spans="3:12" ht="14.25" customHeight="1" x14ac:dyDescent="0.2">
      <c r="H24" s="5">
        <v>44917</v>
      </c>
      <c r="I24" s="4">
        <v>2.1</v>
      </c>
      <c r="J24" s="4">
        <v>20.9</v>
      </c>
      <c r="K24" s="4">
        <v>33.6</v>
      </c>
      <c r="L24" s="6">
        <v>72.900000000000006</v>
      </c>
    </row>
    <row r="25" spans="3:12" ht="14.25" customHeight="1" x14ac:dyDescent="0.2">
      <c r="H25" s="5">
        <v>44918</v>
      </c>
      <c r="I25" s="4">
        <v>1</v>
      </c>
      <c r="J25" s="4">
        <v>20.6</v>
      </c>
      <c r="K25" s="4">
        <v>33.5</v>
      </c>
      <c r="L25" s="6">
        <v>72.2</v>
      </c>
    </row>
    <row r="26" spans="3:12" ht="14.25" customHeight="1" x14ac:dyDescent="0.2">
      <c r="H26" s="5">
        <v>44919</v>
      </c>
      <c r="I26" s="4">
        <v>0</v>
      </c>
      <c r="J26" s="4">
        <v>19.600000000000001</v>
      </c>
      <c r="K26" s="4">
        <v>35</v>
      </c>
      <c r="L26" s="6">
        <v>67.900000000000006</v>
      </c>
    </row>
    <row r="27" spans="3:12" ht="14.25" customHeight="1" x14ac:dyDescent="0.2">
      <c r="H27" s="5">
        <v>44920</v>
      </c>
      <c r="I27" s="4">
        <v>0.5</v>
      </c>
      <c r="J27" s="4">
        <v>20.3</v>
      </c>
      <c r="K27" s="4">
        <v>37.299999999999997</v>
      </c>
      <c r="L27" s="6">
        <v>67.3</v>
      </c>
    </row>
    <row r="28" spans="3:12" ht="14.25" customHeight="1" x14ac:dyDescent="0.2">
      <c r="H28" s="5">
        <v>44921</v>
      </c>
      <c r="I28" s="4">
        <v>0</v>
      </c>
      <c r="J28" s="4">
        <v>21</v>
      </c>
      <c r="K28" s="4">
        <v>37.6</v>
      </c>
      <c r="L28" s="6">
        <v>69</v>
      </c>
    </row>
    <row r="29" spans="3:12" ht="14.25" customHeight="1" x14ac:dyDescent="0.2">
      <c r="H29" s="5">
        <v>44922</v>
      </c>
      <c r="I29" s="4">
        <v>1.6</v>
      </c>
      <c r="J29" s="4">
        <v>21.3</v>
      </c>
      <c r="K29" s="4">
        <v>37.4</v>
      </c>
      <c r="L29" s="6">
        <v>71.8</v>
      </c>
    </row>
    <row r="30" spans="3:12" ht="14.25" customHeight="1" x14ac:dyDescent="0.2">
      <c r="H30" s="5">
        <v>44923</v>
      </c>
      <c r="I30" s="4">
        <v>5.7</v>
      </c>
      <c r="J30" s="4">
        <v>21.8</v>
      </c>
      <c r="K30" s="4">
        <v>34.5</v>
      </c>
      <c r="L30" s="6">
        <v>77.099999999999994</v>
      </c>
    </row>
    <row r="31" spans="3:12" ht="14.25" customHeight="1" x14ac:dyDescent="0.2">
      <c r="H31" s="5">
        <v>44924</v>
      </c>
      <c r="I31" s="4">
        <v>31.9</v>
      </c>
      <c r="J31" s="4">
        <v>21.2</v>
      </c>
      <c r="K31" s="4">
        <v>35.700000000000003</v>
      </c>
      <c r="L31" s="6">
        <v>80.599999999999994</v>
      </c>
    </row>
    <row r="32" spans="3:12" ht="14.25" customHeight="1" x14ac:dyDescent="0.2">
      <c r="H32" s="5">
        <v>44925</v>
      </c>
      <c r="I32" s="4">
        <v>1.6</v>
      </c>
      <c r="J32" s="4">
        <v>19.8</v>
      </c>
      <c r="K32" s="4">
        <v>34.1</v>
      </c>
      <c r="L32" s="6">
        <v>79.400000000000006</v>
      </c>
    </row>
    <row r="33" spans="2:12" ht="14.25" customHeight="1" x14ac:dyDescent="0.2">
      <c r="H33" s="5">
        <v>44926</v>
      </c>
      <c r="I33" s="4">
        <v>16.600000000000001</v>
      </c>
      <c r="J33" s="36">
        <v>20.9</v>
      </c>
      <c r="K33" s="36">
        <v>36.799999999999997</v>
      </c>
      <c r="L33" s="46">
        <v>76</v>
      </c>
    </row>
    <row r="34" spans="2:12" ht="14.25" customHeight="1" x14ac:dyDescent="0.2">
      <c r="H34" s="14" t="s">
        <v>8</v>
      </c>
      <c r="I34" s="47">
        <f>SUM(I3:I33)</f>
        <v>374.20000000000005</v>
      </c>
      <c r="J34" s="39">
        <v>23.2</v>
      </c>
      <c r="K34" s="39">
        <f>SUM(K2:K33)</f>
        <v>1002.8999999999999</v>
      </c>
      <c r="L34" s="39">
        <f>SUM(L2:L33)</f>
        <v>2329.4</v>
      </c>
    </row>
    <row r="35" spans="2:12" ht="14.25" customHeight="1" x14ac:dyDescent="0.2">
      <c r="B35" s="17" t="s">
        <v>9</v>
      </c>
      <c r="C35" s="18"/>
      <c r="D35" s="19">
        <f>(J35)</f>
        <v>22.6</v>
      </c>
      <c r="E35" s="20" t="s">
        <v>10</v>
      </c>
      <c r="F35" s="21">
        <f>(K35)</f>
        <v>33.429999999999993</v>
      </c>
      <c r="H35" s="22" t="s">
        <v>11</v>
      </c>
      <c r="I35" s="23"/>
      <c r="J35" s="40">
        <v>22.6</v>
      </c>
      <c r="K35" s="40">
        <f>(K34/30)</f>
        <v>33.429999999999993</v>
      </c>
      <c r="L35" s="40">
        <f>(L34/30)</f>
        <v>77.646666666666675</v>
      </c>
    </row>
    <row r="36" spans="2:12" x14ac:dyDescent="0.2">
      <c r="J36" s="25"/>
      <c r="L36" s="2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3CFBE-9013-4EBE-8188-B798F035E16D}">
  <dimension ref="B1:M36"/>
  <sheetViews>
    <sheetView zoomScaleNormal="100" workbookViewId="0">
      <selection activeCell="XFD39" sqref="XFD39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3" width="11" style="2" customWidth="1"/>
    <col min="14" max="16384" width="11.42578125" style="3"/>
  </cols>
  <sheetData>
    <row r="1" spans="8:13" ht="14.25" customHeight="1" x14ac:dyDescent="0.25">
      <c r="H1" s="1">
        <v>45689</v>
      </c>
    </row>
    <row r="2" spans="8:13" ht="14.25" customHeight="1" x14ac:dyDescent="0.2"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  <c r="M2" s="3"/>
    </row>
    <row r="3" spans="8:13" ht="14.25" customHeight="1" x14ac:dyDescent="0.2">
      <c r="H3" s="5">
        <v>44593</v>
      </c>
      <c r="I3" s="6">
        <v>25.400000000000002</v>
      </c>
      <c r="J3" s="6">
        <v>19.5</v>
      </c>
      <c r="K3" s="6">
        <v>31.7</v>
      </c>
      <c r="L3" s="6">
        <v>77.086956521739125</v>
      </c>
      <c r="M3" s="3"/>
    </row>
    <row r="4" spans="8:13" ht="14.25" customHeight="1" x14ac:dyDescent="0.2">
      <c r="H4" s="5">
        <v>44594</v>
      </c>
      <c r="I4" s="6">
        <v>1.4</v>
      </c>
      <c r="J4" s="6">
        <v>19.5</v>
      </c>
      <c r="K4" s="6">
        <v>31.8</v>
      </c>
      <c r="L4" s="6">
        <v>76.208333333333329</v>
      </c>
      <c r="M4" s="3"/>
    </row>
    <row r="5" spans="8:13" ht="14.25" customHeight="1" x14ac:dyDescent="0.2">
      <c r="H5" s="5">
        <v>44595</v>
      </c>
      <c r="I5" s="6">
        <v>4.4000000000000004</v>
      </c>
      <c r="J5" s="6">
        <v>21.2</v>
      </c>
      <c r="K5" s="6">
        <v>28.7</v>
      </c>
      <c r="L5" s="6">
        <v>78.375</v>
      </c>
      <c r="M5" s="3"/>
    </row>
    <row r="6" spans="8:13" ht="14.25" customHeight="1" x14ac:dyDescent="0.2">
      <c r="H6" s="5">
        <v>44596</v>
      </c>
      <c r="I6" s="6">
        <v>35.799999999999997</v>
      </c>
      <c r="J6" s="6">
        <v>21.4</v>
      </c>
      <c r="K6" s="6">
        <v>25.3</v>
      </c>
      <c r="L6" s="6">
        <v>91.791666666666671</v>
      </c>
      <c r="M6" s="3"/>
    </row>
    <row r="7" spans="8:13" ht="14.25" customHeight="1" x14ac:dyDescent="0.2">
      <c r="H7" s="5">
        <v>44597</v>
      </c>
      <c r="I7" s="6">
        <v>6</v>
      </c>
      <c r="J7" s="6">
        <v>20.8</v>
      </c>
      <c r="K7" s="6">
        <v>25.2</v>
      </c>
      <c r="L7" s="6">
        <v>86.833333333333329</v>
      </c>
      <c r="M7" s="3"/>
    </row>
    <row r="8" spans="8:13" ht="14.25" customHeight="1" x14ac:dyDescent="0.2">
      <c r="H8" s="5">
        <v>44598</v>
      </c>
      <c r="I8" s="6">
        <v>0.2</v>
      </c>
      <c r="J8" s="6">
        <v>20.9</v>
      </c>
      <c r="K8" s="6">
        <v>29.9</v>
      </c>
      <c r="L8" s="6">
        <v>73.833333333333329</v>
      </c>
      <c r="M8" s="3"/>
    </row>
    <row r="9" spans="8:13" ht="14.25" customHeight="1" x14ac:dyDescent="0.2">
      <c r="H9" s="5">
        <v>44599</v>
      </c>
      <c r="I9" s="6">
        <v>0</v>
      </c>
      <c r="J9" s="6">
        <v>20.3</v>
      </c>
      <c r="K9" s="6">
        <v>32.4</v>
      </c>
      <c r="L9" s="6">
        <v>75.833333333333329</v>
      </c>
      <c r="M9" s="3"/>
    </row>
    <row r="10" spans="8:13" ht="14.25" customHeight="1" x14ac:dyDescent="0.2">
      <c r="H10" s="5">
        <v>44600</v>
      </c>
      <c r="I10" s="6">
        <v>0</v>
      </c>
      <c r="J10" s="6">
        <v>19.600000000000001</v>
      </c>
      <c r="K10" s="6">
        <v>31.4</v>
      </c>
      <c r="L10" s="6">
        <v>70.333333333333329</v>
      </c>
      <c r="M10" s="3"/>
    </row>
    <row r="11" spans="8:13" ht="14.25" customHeight="1" x14ac:dyDescent="0.2">
      <c r="H11" s="5">
        <v>44601</v>
      </c>
      <c r="I11" s="6">
        <v>0</v>
      </c>
      <c r="J11" s="6">
        <v>19.8</v>
      </c>
      <c r="K11" s="6">
        <v>33.299999999999997</v>
      </c>
      <c r="L11" s="6">
        <v>67.416666666666671</v>
      </c>
      <c r="M11" s="3"/>
    </row>
    <row r="12" spans="8:13" ht="14.25" customHeight="1" x14ac:dyDescent="0.2">
      <c r="H12" s="5">
        <v>44602</v>
      </c>
      <c r="I12" s="6">
        <v>0</v>
      </c>
      <c r="J12" s="6">
        <v>20.100000000000001</v>
      </c>
      <c r="K12" s="6">
        <v>33.799999999999997</v>
      </c>
      <c r="L12" s="6">
        <v>68.083333333333329</v>
      </c>
      <c r="M12" s="3"/>
    </row>
    <row r="13" spans="8:13" ht="14.25" customHeight="1" x14ac:dyDescent="0.2">
      <c r="H13" s="5">
        <v>44603</v>
      </c>
      <c r="I13" s="6">
        <v>0</v>
      </c>
      <c r="J13" s="6">
        <v>19.8</v>
      </c>
      <c r="K13" s="6">
        <v>34.4</v>
      </c>
      <c r="L13" s="6">
        <v>65.958333333333329</v>
      </c>
      <c r="M13" s="3"/>
    </row>
    <row r="14" spans="8:13" ht="14.25" customHeight="1" x14ac:dyDescent="0.2">
      <c r="H14" s="5">
        <v>44604</v>
      </c>
      <c r="I14" s="6">
        <v>10</v>
      </c>
      <c r="J14" s="6">
        <v>20</v>
      </c>
      <c r="K14" s="6">
        <v>32.1</v>
      </c>
      <c r="L14" s="6">
        <v>69.333333333333329</v>
      </c>
      <c r="M14" s="3"/>
    </row>
    <row r="15" spans="8:13" ht="14.25" customHeight="1" x14ac:dyDescent="0.2">
      <c r="H15" s="5">
        <v>44605</v>
      </c>
      <c r="I15" s="6">
        <v>3.2</v>
      </c>
      <c r="J15" s="6">
        <v>21</v>
      </c>
      <c r="K15" s="6">
        <v>32.200000000000003</v>
      </c>
      <c r="L15" s="6">
        <v>70.833333333333329</v>
      </c>
      <c r="M15" s="3"/>
    </row>
    <row r="16" spans="8:13" ht="14.25" customHeight="1" x14ac:dyDescent="0.2">
      <c r="H16" s="5">
        <v>44606</v>
      </c>
      <c r="I16" s="6">
        <v>4.2</v>
      </c>
      <c r="J16" s="6">
        <v>20.2</v>
      </c>
      <c r="K16" s="6">
        <v>32.200000000000003</v>
      </c>
      <c r="L16" s="6">
        <v>71.75</v>
      </c>
      <c r="M16" s="3"/>
    </row>
    <row r="17" spans="3:13" ht="14.25" customHeight="1" x14ac:dyDescent="0.2">
      <c r="H17" s="5">
        <v>44607</v>
      </c>
      <c r="I17" s="6">
        <v>24.4</v>
      </c>
      <c r="J17" s="6">
        <v>20.5</v>
      </c>
      <c r="K17" s="6">
        <v>31.8</v>
      </c>
      <c r="L17" s="6">
        <v>81.458333333333329</v>
      </c>
      <c r="M17" s="3"/>
    </row>
    <row r="18" spans="3:13" ht="14.25" customHeight="1" x14ac:dyDescent="0.2">
      <c r="C18" s="8" t="s">
        <v>12</v>
      </c>
      <c r="D18" s="9"/>
      <c r="E18" s="10">
        <f>(I34)</f>
        <v>146.4</v>
      </c>
      <c r="F18" s="11" t="s">
        <v>6</v>
      </c>
      <c r="H18" s="5">
        <v>44608</v>
      </c>
      <c r="I18" s="6">
        <v>0.2</v>
      </c>
      <c r="J18" s="6">
        <v>21.1</v>
      </c>
      <c r="K18" s="6">
        <v>34.299999999999997</v>
      </c>
      <c r="L18" s="6">
        <v>72.25</v>
      </c>
      <c r="M18" s="3"/>
    </row>
    <row r="19" spans="3:13" ht="14.25" customHeight="1" x14ac:dyDescent="0.2">
      <c r="H19" s="5">
        <v>44609</v>
      </c>
      <c r="I19" s="6">
        <v>0</v>
      </c>
      <c r="J19" s="6">
        <v>22.4</v>
      </c>
      <c r="K19" s="6">
        <v>35.6</v>
      </c>
      <c r="L19" s="6">
        <v>67.208333333333329</v>
      </c>
      <c r="M19" s="3"/>
    </row>
    <row r="20" spans="3:13" ht="14.25" customHeight="1" x14ac:dyDescent="0.2">
      <c r="H20" s="5">
        <v>44610</v>
      </c>
      <c r="I20" s="6">
        <v>24.400000000000002</v>
      </c>
      <c r="J20" s="6">
        <v>19.8</v>
      </c>
      <c r="K20" s="6">
        <v>33.200000000000003</v>
      </c>
      <c r="L20" s="6">
        <v>77.458333333333329</v>
      </c>
      <c r="M20" s="3"/>
    </row>
    <row r="21" spans="3:13" ht="14.25" customHeight="1" x14ac:dyDescent="0.2">
      <c r="H21" s="5">
        <v>44611</v>
      </c>
      <c r="I21" s="6">
        <v>0.2</v>
      </c>
      <c r="J21" s="6">
        <v>18.7</v>
      </c>
      <c r="K21" s="6">
        <v>33.200000000000003</v>
      </c>
      <c r="L21" s="6">
        <v>70.208333333333329</v>
      </c>
      <c r="M21" s="3"/>
    </row>
    <row r="22" spans="3:13" ht="14.25" customHeight="1" x14ac:dyDescent="0.2">
      <c r="H22" s="5">
        <v>44612</v>
      </c>
      <c r="I22" s="6">
        <v>0.4</v>
      </c>
      <c r="J22" s="6">
        <v>19.399999999999999</v>
      </c>
      <c r="K22" s="6">
        <v>34.200000000000003</v>
      </c>
      <c r="L22" s="6">
        <v>75.291666666666671</v>
      </c>
      <c r="M22" s="3"/>
    </row>
    <row r="23" spans="3:13" ht="14.25" customHeight="1" x14ac:dyDescent="0.2">
      <c r="H23" s="5">
        <v>44613</v>
      </c>
      <c r="I23" s="6">
        <v>0</v>
      </c>
      <c r="J23" s="6">
        <v>21.4</v>
      </c>
      <c r="K23" s="6">
        <v>35.200000000000003</v>
      </c>
      <c r="L23" s="6">
        <v>66.875</v>
      </c>
      <c r="M23" s="3"/>
    </row>
    <row r="24" spans="3:13" ht="14.25" customHeight="1" x14ac:dyDescent="0.2">
      <c r="H24" s="5">
        <v>44614</v>
      </c>
      <c r="I24" s="6">
        <v>0</v>
      </c>
      <c r="J24" s="6">
        <v>21.8</v>
      </c>
      <c r="K24" s="6">
        <v>32.6</v>
      </c>
      <c r="L24" s="6">
        <v>72.541666666666671</v>
      </c>
      <c r="M24" s="3"/>
    </row>
    <row r="25" spans="3:13" ht="14.25" customHeight="1" x14ac:dyDescent="0.2">
      <c r="H25" s="5">
        <v>44615</v>
      </c>
      <c r="I25" s="6">
        <v>0.6</v>
      </c>
      <c r="J25" s="6">
        <v>21.8</v>
      </c>
      <c r="K25" s="6">
        <v>33.5</v>
      </c>
      <c r="L25" s="6">
        <v>68.458333333333329</v>
      </c>
      <c r="M25" s="3"/>
    </row>
    <row r="26" spans="3:13" ht="14.25" customHeight="1" x14ac:dyDescent="0.2">
      <c r="H26" s="5">
        <v>44616</v>
      </c>
      <c r="I26" s="6">
        <v>0</v>
      </c>
      <c r="J26" s="6">
        <v>21.1</v>
      </c>
      <c r="K26" s="6">
        <v>34</v>
      </c>
      <c r="L26" s="6">
        <v>68.625</v>
      </c>
      <c r="M26" s="3"/>
    </row>
    <row r="27" spans="3:13" ht="14.25" customHeight="1" x14ac:dyDescent="0.2">
      <c r="H27" s="5">
        <v>44617</v>
      </c>
      <c r="I27" s="6">
        <v>4.8</v>
      </c>
      <c r="J27" s="6">
        <v>20.3</v>
      </c>
      <c r="K27" s="6">
        <v>32.9</v>
      </c>
      <c r="L27" s="6">
        <v>67.625</v>
      </c>
      <c r="M27" s="3"/>
    </row>
    <row r="28" spans="3:13" ht="14.25" customHeight="1" x14ac:dyDescent="0.2">
      <c r="H28" s="5">
        <v>44618</v>
      </c>
      <c r="I28" s="25">
        <v>0.8</v>
      </c>
      <c r="J28" s="6">
        <v>20.3</v>
      </c>
      <c r="K28" s="6">
        <v>34.4</v>
      </c>
      <c r="L28" s="6">
        <v>69.791666666666671</v>
      </c>
      <c r="M28" s="3"/>
    </row>
    <row r="29" spans="3:13" ht="14.25" customHeight="1" x14ac:dyDescent="0.2">
      <c r="H29" s="5">
        <v>44619</v>
      </c>
      <c r="I29" s="6">
        <v>0</v>
      </c>
      <c r="J29" s="6">
        <v>20.8</v>
      </c>
      <c r="K29" s="6">
        <v>35.4</v>
      </c>
      <c r="L29" s="6">
        <v>60.541666666666664</v>
      </c>
      <c r="M29" s="3"/>
    </row>
    <row r="30" spans="3:13" ht="14.25" customHeight="1" x14ac:dyDescent="0.2">
      <c r="H30" s="5">
        <v>44620</v>
      </c>
      <c r="I30" s="6">
        <v>0</v>
      </c>
      <c r="J30" s="6">
        <v>20.9</v>
      </c>
      <c r="K30" s="6">
        <v>36.1</v>
      </c>
      <c r="L30" s="6">
        <v>60.791666666666664</v>
      </c>
      <c r="M30" s="3"/>
    </row>
    <row r="31" spans="3:13" ht="14.25" customHeight="1" x14ac:dyDescent="0.2">
      <c r="H31" s="5"/>
      <c r="I31" s="6"/>
      <c r="J31" s="6"/>
      <c r="K31" s="6"/>
      <c r="L31" s="6"/>
      <c r="M31" s="3"/>
    </row>
    <row r="32" spans="3:13" ht="14.25" customHeight="1" x14ac:dyDescent="0.2">
      <c r="H32" s="5"/>
      <c r="I32" s="6"/>
      <c r="J32" s="6"/>
      <c r="K32" s="6"/>
      <c r="L32" s="6"/>
      <c r="M32" s="3"/>
    </row>
    <row r="33" spans="2:13" ht="14.25" customHeight="1" x14ac:dyDescent="0.2">
      <c r="H33" s="5"/>
      <c r="I33" s="6"/>
      <c r="J33" s="6"/>
      <c r="K33" s="6"/>
      <c r="L33" s="6"/>
      <c r="M33" s="3"/>
    </row>
    <row r="34" spans="2:13" ht="14.25" customHeight="1" x14ac:dyDescent="0.2">
      <c r="H34" s="14" t="s">
        <v>8</v>
      </c>
      <c r="I34" s="15">
        <f>SUM(I3:I33)</f>
        <v>146.4</v>
      </c>
      <c r="J34" s="3"/>
      <c r="K34" s="3"/>
      <c r="L34" s="3"/>
      <c r="M34" s="3"/>
    </row>
    <row r="35" spans="2:13" ht="14.25" customHeight="1" x14ac:dyDescent="0.2">
      <c r="B35" s="17" t="s">
        <v>9</v>
      </c>
      <c r="C35" s="18"/>
      <c r="D35" s="19">
        <f>(J35)</f>
        <v>20.514285714285709</v>
      </c>
      <c r="E35" s="20" t="s">
        <v>10</v>
      </c>
      <c r="F35" s="21">
        <f>(K35)</f>
        <v>32.528571428571432</v>
      </c>
      <c r="H35" s="22" t="s">
        <v>11</v>
      </c>
      <c r="I35" s="24">
        <f>AVERAGE(I3:I30)</f>
        <v>5.2285714285714286</v>
      </c>
      <c r="J35" s="24">
        <f t="shared" ref="J35:L35" si="0">AVERAGE(J3:J30)</f>
        <v>20.514285714285709</v>
      </c>
      <c r="K35" s="24">
        <f t="shared" si="0"/>
        <v>32.528571428571432</v>
      </c>
      <c r="L35" s="24">
        <f t="shared" si="0"/>
        <v>72.242688923395448</v>
      </c>
      <c r="M35" s="3"/>
    </row>
    <row r="36" spans="2:13" x14ac:dyDescent="0.2">
      <c r="J36" s="25"/>
      <c r="L36" s="2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3615-6155-44E5-8F0D-9FC10965C41F}">
  <dimension ref="B1:L36"/>
  <sheetViews>
    <sheetView topLeftCell="A26" workbookViewId="0">
      <selection activeCell="XFD39" sqref="XFD39"/>
    </sheetView>
  </sheetViews>
  <sheetFormatPr defaultColWidth="11.42578125" defaultRowHeight="11.25" x14ac:dyDescent="0.2"/>
  <cols>
    <col min="1" max="6" width="11.42578125" style="3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8:12" ht="14.25" customHeight="1" x14ac:dyDescent="0.25">
      <c r="H1" s="1">
        <v>45352</v>
      </c>
    </row>
    <row r="2" spans="8:12" ht="14.25" customHeight="1" x14ac:dyDescent="0.2"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</row>
    <row r="3" spans="8:12" ht="14.25" customHeight="1" x14ac:dyDescent="0.2">
      <c r="H3" s="5">
        <v>44621</v>
      </c>
      <c r="I3" s="27">
        <v>0</v>
      </c>
      <c r="J3" s="4">
        <v>20.3</v>
      </c>
      <c r="K3" s="6">
        <v>35.4</v>
      </c>
      <c r="L3" s="6">
        <v>60.565217391304351</v>
      </c>
    </row>
    <row r="4" spans="8:12" ht="14.25" customHeight="1" x14ac:dyDescent="0.2">
      <c r="H4" s="5">
        <v>44622</v>
      </c>
      <c r="I4" s="27">
        <v>0</v>
      </c>
      <c r="J4" s="4">
        <v>20.6</v>
      </c>
      <c r="K4" s="6">
        <v>35.799999999999997</v>
      </c>
      <c r="L4" s="6">
        <v>62.791666666666664</v>
      </c>
    </row>
    <row r="5" spans="8:12" ht="14.25" customHeight="1" x14ac:dyDescent="0.2">
      <c r="H5" s="5">
        <v>44623</v>
      </c>
      <c r="I5" s="27">
        <v>0</v>
      </c>
      <c r="J5" s="4">
        <v>21</v>
      </c>
      <c r="K5" s="6">
        <v>36.6</v>
      </c>
      <c r="L5" s="6">
        <v>56.916666666666664</v>
      </c>
    </row>
    <row r="6" spans="8:12" ht="14.25" customHeight="1" x14ac:dyDescent="0.2">
      <c r="H6" s="5">
        <v>44624</v>
      </c>
      <c r="I6" s="27">
        <v>0</v>
      </c>
      <c r="J6" s="4">
        <v>21.6</v>
      </c>
      <c r="K6" s="6">
        <v>35</v>
      </c>
      <c r="L6" s="6">
        <v>60</v>
      </c>
    </row>
    <row r="7" spans="8:12" ht="14.25" customHeight="1" x14ac:dyDescent="0.2">
      <c r="H7" s="5">
        <v>44625</v>
      </c>
      <c r="I7" s="27">
        <v>0.4</v>
      </c>
      <c r="J7" s="4">
        <v>19.5</v>
      </c>
      <c r="K7" s="6">
        <v>31.5</v>
      </c>
      <c r="L7" s="6">
        <v>67.916666666666671</v>
      </c>
    </row>
    <row r="8" spans="8:12" ht="14.25" customHeight="1" x14ac:dyDescent="0.2">
      <c r="H8" s="5">
        <v>44626</v>
      </c>
      <c r="I8" s="27">
        <v>0</v>
      </c>
      <c r="J8" s="4">
        <v>20.399999999999999</v>
      </c>
      <c r="K8" s="6">
        <v>33.6</v>
      </c>
      <c r="L8" s="6">
        <v>61.875</v>
      </c>
    </row>
    <row r="9" spans="8:12" ht="14.25" customHeight="1" x14ac:dyDescent="0.2">
      <c r="H9" s="5">
        <v>44627</v>
      </c>
      <c r="I9" s="27">
        <v>0</v>
      </c>
      <c r="J9" s="4">
        <v>21.3</v>
      </c>
      <c r="K9" s="6">
        <v>33.6</v>
      </c>
      <c r="L9" s="6">
        <v>52.333333333333336</v>
      </c>
    </row>
    <row r="10" spans="8:12" ht="14.25" customHeight="1" x14ac:dyDescent="0.2">
      <c r="H10" s="5">
        <v>44628</v>
      </c>
      <c r="I10" s="27">
        <v>0</v>
      </c>
      <c r="J10" s="4">
        <v>19.399999999999999</v>
      </c>
      <c r="K10" s="6">
        <v>34.299999999999997</v>
      </c>
      <c r="L10" s="6">
        <v>55.583333333333336</v>
      </c>
    </row>
    <row r="11" spans="8:12" ht="14.25" customHeight="1" x14ac:dyDescent="0.2">
      <c r="H11" s="5">
        <v>44629</v>
      </c>
      <c r="I11" s="27">
        <v>0</v>
      </c>
      <c r="J11" s="4">
        <v>17.7</v>
      </c>
      <c r="K11" s="6">
        <v>36.799999999999997</v>
      </c>
      <c r="L11" s="6">
        <v>54.625</v>
      </c>
    </row>
    <row r="12" spans="8:12" ht="14.25" customHeight="1" x14ac:dyDescent="0.2">
      <c r="H12" s="5">
        <v>44630</v>
      </c>
      <c r="I12" s="27">
        <v>4</v>
      </c>
      <c r="J12" s="4">
        <v>20.5</v>
      </c>
      <c r="K12" s="6">
        <v>34.799999999999997</v>
      </c>
      <c r="L12" s="6">
        <v>67.083333333333329</v>
      </c>
    </row>
    <row r="13" spans="8:12" ht="14.25" customHeight="1" x14ac:dyDescent="0.2">
      <c r="H13" s="5">
        <v>44631</v>
      </c>
      <c r="I13" s="27">
        <v>2</v>
      </c>
      <c r="J13" s="4">
        <v>20</v>
      </c>
      <c r="K13" s="6">
        <v>26.7</v>
      </c>
      <c r="L13" s="6">
        <v>77.791666666666671</v>
      </c>
    </row>
    <row r="14" spans="8:12" ht="14.25" customHeight="1" x14ac:dyDescent="0.2">
      <c r="H14" s="5">
        <v>44632</v>
      </c>
      <c r="I14" s="27">
        <v>20.799999999999997</v>
      </c>
      <c r="J14" s="4">
        <v>19.7</v>
      </c>
      <c r="K14" s="6">
        <v>31.4</v>
      </c>
      <c r="L14" s="6">
        <v>72.416666666666671</v>
      </c>
    </row>
    <row r="15" spans="8:12" ht="14.25" customHeight="1" x14ac:dyDescent="0.2">
      <c r="H15" s="5">
        <v>44633</v>
      </c>
      <c r="I15" s="27">
        <v>0.2</v>
      </c>
      <c r="J15" s="4">
        <v>20.5</v>
      </c>
      <c r="K15" s="6">
        <v>31.2</v>
      </c>
      <c r="L15" s="6">
        <v>71.041666666666671</v>
      </c>
    </row>
    <row r="16" spans="8:12" ht="14.25" customHeight="1" x14ac:dyDescent="0.2">
      <c r="H16" s="5">
        <v>44634</v>
      </c>
      <c r="I16" s="27">
        <v>6.2</v>
      </c>
      <c r="J16" s="4">
        <v>19.5</v>
      </c>
      <c r="K16" s="6">
        <v>32.799999999999997</v>
      </c>
      <c r="L16" s="6">
        <v>73.958333333333329</v>
      </c>
    </row>
    <row r="17" spans="3:12" ht="14.25" customHeight="1" x14ac:dyDescent="0.2">
      <c r="H17" s="5">
        <v>44635</v>
      </c>
      <c r="I17" s="27">
        <v>11.600000000000001</v>
      </c>
      <c r="J17" s="4">
        <v>20.100000000000001</v>
      </c>
      <c r="K17" s="6">
        <v>32.299999999999997</v>
      </c>
      <c r="L17" s="6">
        <v>76.125</v>
      </c>
    </row>
    <row r="18" spans="3:12" ht="14.25" customHeight="1" x14ac:dyDescent="0.2">
      <c r="C18" s="8" t="s">
        <v>13</v>
      </c>
      <c r="D18" s="9"/>
      <c r="E18" s="10">
        <f>(I34)</f>
        <v>83.416666666666657</v>
      </c>
      <c r="F18" s="11" t="s">
        <v>6</v>
      </c>
      <c r="H18" s="5">
        <v>44636</v>
      </c>
      <c r="I18" s="27">
        <v>0.2</v>
      </c>
      <c r="J18" s="4">
        <v>19</v>
      </c>
      <c r="K18" s="6">
        <v>31.6</v>
      </c>
      <c r="L18" s="6">
        <v>72.041666666666671</v>
      </c>
    </row>
    <row r="19" spans="3:12" ht="14.25" customHeight="1" x14ac:dyDescent="0.2">
      <c r="H19" s="5">
        <v>44637</v>
      </c>
      <c r="I19" s="27">
        <v>0</v>
      </c>
      <c r="J19" s="4">
        <v>18.100000000000001</v>
      </c>
      <c r="K19" s="6">
        <v>32.200000000000003</v>
      </c>
      <c r="L19" s="6">
        <v>65.958333333333329</v>
      </c>
    </row>
    <row r="20" spans="3:12" ht="14.25" customHeight="1" x14ac:dyDescent="0.2">
      <c r="H20" s="5">
        <v>44638</v>
      </c>
      <c r="I20" s="27">
        <v>0</v>
      </c>
      <c r="J20" s="4">
        <v>20.7</v>
      </c>
      <c r="K20" s="6">
        <v>31.5</v>
      </c>
      <c r="L20" s="6">
        <v>65.5</v>
      </c>
    </row>
    <row r="21" spans="3:12" ht="14.25" customHeight="1" x14ac:dyDescent="0.2">
      <c r="H21" s="5">
        <v>44639</v>
      </c>
      <c r="I21" s="27">
        <v>0</v>
      </c>
      <c r="J21" s="4">
        <v>17.8</v>
      </c>
      <c r="K21" s="6">
        <v>31.9</v>
      </c>
      <c r="L21" s="6">
        <v>66.333333333333329</v>
      </c>
    </row>
    <row r="22" spans="3:12" ht="14.25" customHeight="1" x14ac:dyDescent="0.2">
      <c r="H22" s="5">
        <v>44640</v>
      </c>
      <c r="I22" s="27">
        <v>0</v>
      </c>
      <c r="J22" s="4">
        <v>17.2</v>
      </c>
      <c r="K22" s="6">
        <v>32.1</v>
      </c>
      <c r="L22" s="6">
        <v>58.375</v>
      </c>
    </row>
    <row r="23" spans="3:12" ht="14.25" customHeight="1" x14ac:dyDescent="0.2">
      <c r="H23" s="5">
        <v>44641</v>
      </c>
      <c r="I23" s="27">
        <v>0</v>
      </c>
      <c r="J23" s="4">
        <v>15.3</v>
      </c>
      <c r="K23" s="6">
        <v>31.7</v>
      </c>
      <c r="L23" s="6">
        <v>54.708333333333336</v>
      </c>
    </row>
    <row r="24" spans="3:12" ht="14.25" customHeight="1" x14ac:dyDescent="0.2">
      <c r="H24" s="5">
        <v>44642</v>
      </c>
      <c r="I24" s="27">
        <v>0.4</v>
      </c>
      <c r="J24" s="4">
        <v>13.7</v>
      </c>
      <c r="K24" s="6">
        <v>32.799999999999997</v>
      </c>
      <c r="L24" s="6">
        <v>57.291666666666664</v>
      </c>
    </row>
    <row r="25" spans="3:12" ht="14.25" customHeight="1" x14ac:dyDescent="0.2">
      <c r="H25" s="5">
        <v>44643</v>
      </c>
      <c r="I25" s="27">
        <v>0</v>
      </c>
      <c r="J25" s="4">
        <v>18.8</v>
      </c>
      <c r="K25" s="6">
        <v>27.8</v>
      </c>
      <c r="L25" s="6">
        <v>69.291666666666671</v>
      </c>
    </row>
    <row r="26" spans="3:12" ht="14.25" customHeight="1" x14ac:dyDescent="0.2">
      <c r="H26" s="5">
        <v>44644</v>
      </c>
      <c r="I26" s="27">
        <v>0</v>
      </c>
      <c r="J26" s="4">
        <v>19.100000000000001</v>
      </c>
      <c r="K26" s="6">
        <v>33</v>
      </c>
      <c r="L26" s="6">
        <v>62.041666666666664</v>
      </c>
    </row>
    <row r="27" spans="3:12" ht="14.25" customHeight="1" x14ac:dyDescent="0.2">
      <c r="H27" s="5">
        <v>44645</v>
      </c>
      <c r="I27" s="27">
        <v>3</v>
      </c>
      <c r="J27" s="4">
        <v>19.600000000000001</v>
      </c>
      <c r="K27" s="6">
        <v>35.200000000000003</v>
      </c>
      <c r="L27" s="6">
        <v>62</v>
      </c>
    </row>
    <row r="28" spans="3:12" ht="14.25" customHeight="1" x14ac:dyDescent="0.2">
      <c r="H28" s="5">
        <v>44646</v>
      </c>
      <c r="I28" s="27">
        <v>6.4</v>
      </c>
      <c r="J28" s="4">
        <v>19.100000000000001</v>
      </c>
      <c r="K28" s="6">
        <v>29.9</v>
      </c>
      <c r="L28" s="6">
        <v>65.291666666666671</v>
      </c>
    </row>
    <row r="29" spans="3:12" ht="14.25" customHeight="1" x14ac:dyDescent="0.2">
      <c r="H29" s="5">
        <v>44647</v>
      </c>
      <c r="I29" s="25">
        <v>0</v>
      </c>
      <c r="J29" s="4">
        <v>18.8</v>
      </c>
      <c r="K29" s="6">
        <v>31.7</v>
      </c>
      <c r="L29" s="6">
        <v>64.916666666666671</v>
      </c>
    </row>
    <row r="30" spans="3:12" ht="14.25" customHeight="1" x14ac:dyDescent="0.2">
      <c r="H30" s="5">
        <v>44648</v>
      </c>
      <c r="I30" s="27">
        <v>0</v>
      </c>
      <c r="J30" s="4">
        <v>20.7</v>
      </c>
      <c r="K30" s="6">
        <v>32.799999999999997</v>
      </c>
      <c r="L30" s="6">
        <v>61.75</v>
      </c>
    </row>
    <row r="31" spans="3:12" ht="14.25" customHeight="1" x14ac:dyDescent="0.2">
      <c r="H31" s="5">
        <v>44649</v>
      </c>
      <c r="I31" s="27">
        <v>28.2</v>
      </c>
      <c r="J31" s="4">
        <v>20.2</v>
      </c>
      <c r="K31" s="6">
        <v>31.2</v>
      </c>
      <c r="L31" s="6">
        <v>73.208333333333329</v>
      </c>
    </row>
    <row r="32" spans="3:12" ht="14.25" customHeight="1" x14ac:dyDescent="0.2">
      <c r="H32" s="5">
        <v>44650</v>
      </c>
      <c r="I32" s="27">
        <v>0</v>
      </c>
      <c r="J32" s="4">
        <v>19.2</v>
      </c>
      <c r="K32" s="6">
        <v>30.7</v>
      </c>
      <c r="L32" s="6">
        <v>64.083333333333329</v>
      </c>
    </row>
    <row r="33" spans="2:12" ht="14.25" customHeight="1" x14ac:dyDescent="0.2">
      <c r="H33" s="5">
        <v>44651</v>
      </c>
      <c r="I33" s="27">
        <v>1.6666666666666666E-2</v>
      </c>
      <c r="J33" s="4">
        <v>20.399999999999999</v>
      </c>
      <c r="K33" s="6">
        <v>29.8</v>
      </c>
      <c r="L33" s="6">
        <v>68.875</v>
      </c>
    </row>
    <row r="34" spans="2:12" ht="14.25" customHeight="1" x14ac:dyDescent="0.2">
      <c r="H34" s="14" t="s">
        <v>8</v>
      </c>
      <c r="I34" s="15">
        <f>SUM(I3:I33)</f>
        <v>83.416666666666657</v>
      </c>
      <c r="J34" s="3"/>
      <c r="K34" s="3"/>
      <c r="L34" s="3"/>
    </row>
    <row r="35" spans="2:12" ht="14.25" customHeight="1" x14ac:dyDescent="0.2">
      <c r="B35" s="17" t="s">
        <v>9</v>
      </c>
      <c r="C35" s="18"/>
      <c r="D35" s="19">
        <f>(J35)</f>
        <v>19.3483870967742</v>
      </c>
      <c r="E35" s="20" t="s">
        <v>10</v>
      </c>
      <c r="F35" s="21">
        <f>(K35)</f>
        <v>32.506451612903227</v>
      </c>
      <c r="H35" s="22" t="s">
        <v>11</v>
      </c>
      <c r="I35" s="24">
        <f>AVERAGE(I3:I33)</f>
        <v>2.690860215053763</v>
      </c>
      <c r="J35" s="24">
        <f t="shared" ref="J35:L35" si="0">AVERAGE(J3:J33)</f>
        <v>19.3483870967742</v>
      </c>
      <c r="K35" s="24">
        <f t="shared" si="0"/>
        <v>32.506451612903227</v>
      </c>
      <c r="L35" s="24">
        <f t="shared" si="0"/>
        <v>64.602910238429175</v>
      </c>
    </row>
    <row r="36" spans="2:12" x14ac:dyDescent="0.2">
      <c r="J36" s="25"/>
      <c r="L36" s="25"/>
    </row>
  </sheetData>
  <mergeCells count="2">
    <mergeCell ref="C18:D18"/>
    <mergeCell ref="B35:C35"/>
  </mergeCells>
  <pageMargins left="0.7" right="0.7" top="0.75" bottom="0.75" header="0.3" footer="0.3"/>
  <pageSetup paperSize="9" orientation="portrait" horizontalDpi="0" verticalDpi="0" r:id="rId1"/>
  <headerFooter>
    <oddFooter>&amp;R&amp;1#&amp;"Calibri"&amp;22&amp;KFF8939RESTRICTED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8D921-681F-4E84-B7C7-EF04714D20BA}">
  <dimension ref="B1:L36"/>
  <sheetViews>
    <sheetView zoomScaleNormal="100" workbookViewId="0">
      <selection activeCell="XFD39" sqref="XFD39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8:12" ht="14.25" customHeight="1" x14ac:dyDescent="0.25">
      <c r="H1" s="1">
        <v>45748</v>
      </c>
    </row>
    <row r="2" spans="8:12" ht="14.25" customHeight="1" x14ac:dyDescent="0.2"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</row>
    <row r="3" spans="8:12" ht="14.25" customHeight="1" x14ac:dyDescent="0.2">
      <c r="H3" s="5">
        <v>44652</v>
      </c>
      <c r="I3" s="4">
        <v>0</v>
      </c>
      <c r="J3" s="4">
        <v>20.100000000000001</v>
      </c>
      <c r="K3" s="4">
        <v>30.3</v>
      </c>
      <c r="L3" s="13">
        <v>70.739130434782609</v>
      </c>
    </row>
    <row r="4" spans="8:12" ht="14.25" customHeight="1" x14ac:dyDescent="0.2">
      <c r="H4" s="5">
        <v>44653</v>
      </c>
      <c r="I4" s="4">
        <v>2.6</v>
      </c>
      <c r="J4" s="4">
        <v>19.7</v>
      </c>
      <c r="K4" s="4">
        <v>31.4</v>
      </c>
      <c r="L4" s="13">
        <v>67.291666666666671</v>
      </c>
    </row>
    <row r="5" spans="8:12" ht="14.25" customHeight="1" x14ac:dyDescent="0.2">
      <c r="H5" s="5">
        <v>44654</v>
      </c>
      <c r="I5" s="4">
        <v>10.199999999999999</v>
      </c>
      <c r="J5" s="4">
        <v>20.9</v>
      </c>
      <c r="K5" s="4">
        <v>32.200000000000003</v>
      </c>
      <c r="L5" s="13">
        <v>73.791666666666671</v>
      </c>
    </row>
    <row r="6" spans="8:12" ht="14.25" customHeight="1" x14ac:dyDescent="0.2">
      <c r="H6" s="5">
        <v>44655</v>
      </c>
      <c r="I6" s="4">
        <v>0.2</v>
      </c>
      <c r="J6" s="4">
        <v>20.100000000000001</v>
      </c>
      <c r="K6" s="4">
        <v>33</v>
      </c>
      <c r="L6" s="13">
        <v>68.166666666666671</v>
      </c>
    </row>
    <row r="7" spans="8:12" ht="14.25" customHeight="1" x14ac:dyDescent="0.2">
      <c r="H7" s="5">
        <v>44656</v>
      </c>
      <c r="I7" s="4">
        <v>0</v>
      </c>
      <c r="J7" s="4">
        <v>18.3</v>
      </c>
      <c r="K7" s="4">
        <v>23.4</v>
      </c>
      <c r="L7" s="13">
        <v>63.5</v>
      </c>
    </row>
    <row r="8" spans="8:12" ht="14.25" customHeight="1" x14ac:dyDescent="0.2">
      <c r="H8" s="5">
        <v>44657</v>
      </c>
      <c r="I8" s="4">
        <v>0</v>
      </c>
      <c r="J8" s="4">
        <v>17</v>
      </c>
      <c r="K8" s="4">
        <v>26.3</v>
      </c>
      <c r="L8" s="13">
        <v>58.541666666666664</v>
      </c>
    </row>
    <row r="9" spans="8:12" ht="14.25" customHeight="1" x14ac:dyDescent="0.2">
      <c r="H9" s="5">
        <v>44658</v>
      </c>
      <c r="I9" s="4">
        <v>0</v>
      </c>
      <c r="J9" s="4">
        <v>16.7</v>
      </c>
      <c r="K9" s="4">
        <v>28.6</v>
      </c>
      <c r="L9" s="13">
        <v>59.25</v>
      </c>
    </row>
    <row r="10" spans="8:12" ht="14.25" customHeight="1" x14ac:dyDescent="0.2">
      <c r="H10" s="5">
        <v>44659</v>
      </c>
      <c r="I10" s="4">
        <v>1.6</v>
      </c>
      <c r="J10" s="4">
        <v>18.5</v>
      </c>
      <c r="K10" s="4">
        <v>30.4</v>
      </c>
      <c r="L10" s="13">
        <v>63.833333333333336</v>
      </c>
    </row>
    <row r="11" spans="8:12" ht="14.25" customHeight="1" x14ac:dyDescent="0.2">
      <c r="H11" s="5">
        <v>44660</v>
      </c>
      <c r="I11" s="4">
        <v>0</v>
      </c>
      <c r="J11" s="4">
        <v>18.3</v>
      </c>
      <c r="K11" s="4">
        <v>27.9</v>
      </c>
      <c r="L11" s="13">
        <v>71.166666666666671</v>
      </c>
    </row>
    <row r="12" spans="8:12" ht="14.25" customHeight="1" x14ac:dyDescent="0.2">
      <c r="H12" s="5">
        <v>44661</v>
      </c>
      <c r="I12" s="4">
        <v>0</v>
      </c>
      <c r="J12" s="4">
        <v>17</v>
      </c>
      <c r="K12" s="4">
        <v>29.8</v>
      </c>
      <c r="L12" s="13">
        <v>64.833333333333329</v>
      </c>
    </row>
    <row r="13" spans="8:12" ht="14.25" customHeight="1" x14ac:dyDescent="0.2">
      <c r="H13" s="5">
        <v>44662</v>
      </c>
      <c r="I13" s="4">
        <v>0</v>
      </c>
      <c r="J13" s="4">
        <v>17.8</v>
      </c>
      <c r="K13" s="4">
        <v>31.8</v>
      </c>
      <c r="L13" s="13">
        <v>61.291666666666664</v>
      </c>
    </row>
    <row r="14" spans="8:12" ht="14.25" customHeight="1" x14ac:dyDescent="0.2">
      <c r="H14" s="5">
        <v>44663</v>
      </c>
      <c r="I14" s="4">
        <v>0</v>
      </c>
      <c r="J14" s="4">
        <v>19.100000000000001</v>
      </c>
      <c r="K14" s="4">
        <v>29.5</v>
      </c>
      <c r="L14" s="13">
        <v>63.375</v>
      </c>
    </row>
    <row r="15" spans="8:12" ht="14.25" customHeight="1" x14ac:dyDescent="0.2">
      <c r="H15" s="5">
        <v>44664</v>
      </c>
      <c r="I15" s="4">
        <v>0</v>
      </c>
      <c r="J15" s="4">
        <v>17.7</v>
      </c>
      <c r="K15" s="4">
        <v>27.8</v>
      </c>
      <c r="L15" s="13">
        <v>71.625</v>
      </c>
    </row>
    <row r="16" spans="8:12" ht="14.25" customHeight="1" x14ac:dyDescent="0.2">
      <c r="H16" s="5">
        <v>44665</v>
      </c>
      <c r="I16" s="4">
        <v>0.2</v>
      </c>
      <c r="J16" s="4">
        <v>15.9</v>
      </c>
      <c r="K16" s="4">
        <v>29.7</v>
      </c>
      <c r="L16" s="13">
        <v>64</v>
      </c>
    </row>
    <row r="17" spans="3:12" ht="14.25" customHeight="1" x14ac:dyDescent="0.2">
      <c r="H17" s="5">
        <v>44666</v>
      </c>
      <c r="I17" s="4">
        <v>23.8</v>
      </c>
      <c r="J17" s="4">
        <v>17.899999999999999</v>
      </c>
      <c r="K17" s="4">
        <v>23.4</v>
      </c>
      <c r="L17" s="13">
        <v>75.333333333333329</v>
      </c>
    </row>
    <row r="18" spans="3:12" ht="14.25" customHeight="1" x14ac:dyDescent="0.2">
      <c r="C18" s="8" t="s">
        <v>13</v>
      </c>
      <c r="D18" s="9"/>
      <c r="E18" s="10">
        <f>(I34)</f>
        <v>79.599999999999994</v>
      </c>
      <c r="F18" s="11" t="s">
        <v>6</v>
      </c>
      <c r="H18" s="5">
        <v>44667</v>
      </c>
      <c r="I18" s="4">
        <v>0.2</v>
      </c>
      <c r="J18" s="4">
        <v>16.7</v>
      </c>
      <c r="K18" s="4">
        <v>27.1</v>
      </c>
      <c r="L18" s="13">
        <v>41.416666666666664</v>
      </c>
    </row>
    <row r="19" spans="3:12" ht="14.25" customHeight="1" x14ac:dyDescent="0.2">
      <c r="H19" s="5">
        <v>44668</v>
      </c>
      <c r="I19" s="4">
        <v>0.4</v>
      </c>
      <c r="J19" s="4">
        <v>18.2</v>
      </c>
      <c r="K19" s="4">
        <v>27.6</v>
      </c>
      <c r="L19" s="13">
        <v>78</v>
      </c>
    </row>
    <row r="20" spans="3:12" ht="14.25" customHeight="1" x14ac:dyDescent="0.2">
      <c r="H20" s="5">
        <v>44669</v>
      </c>
      <c r="I20" s="4">
        <v>0</v>
      </c>
      <c r="J20" s="4">
        <v>20.6</v>
      </c>
      <c r="K20" s="4">
        <v>24.4</v>
      </c>
      <c r="L20" s="13">
        <v>81</v>
      </c>
    </row>
    <row r="21" spans="3:12" ht="14.25" customHeight="1" x14ac:dyDescent="0.2">
      <c r="H21" s="5">
        <v>44670</v>
      </c>
      <c r="I21" s="4">
        <v>0</v>
      </c>
      <c r="J21" s="4">
        <v>20</v>
      </c>
      <c r="K21" s="4">
        <v>25.2</v>
      </c>
      <c r="L21" s="13">
        <v>84.5</v>
      </c>
    </row>
    <row r="22" spans="3:12" ht="14.25" customHeight="1" x14ac:dyDescent="0.2">
      <c r="H22" s="5">
        <v>44671</v>
      </c>
      <c r="I22" s="4">
        <v>0</v>
      </c>
      <c r="J22" s="4">
        <v>21</v>
      </c>
      <c r="K22" s="4">
        <v>26.5</v>
      </c>
      <c r="L22" s="13">
        <v>77.5</v>
      </c>
    </row>
    <row r="23" spans="3:12" ht="14.25" customHeight="1" x14ac:dyDescent="0.2">
      <c r="H23" s="5">
        <v>44672</v>
      </c>
      <c r="I23" s="4">
        <v>1.2</v>
      </c>
      <c r="J23" s="4">
        <v>22</v>
      </c>
      <c r="K23" s="4">
        <v>28.8</v>
      </c>
      <c r="L23" s="13">
        <v>69.5</v>
      </c>
    </row>
    <row r="24" spans="3:12" ht="14.25" customHeight="1" x14ac:dyDescent="0.2">
      <c r="H24" s="5">
        <v>44673</v>
      </c>
      <c r="I24" s="4">
        <v>0</v>
      </c>
      <c r="J24" s="4">
        <v>15.8</v>
      </c>
      <c r="K24" s="4">
        <v>28</v>
      </c>
      <c r="L24" s="13">
        <v>63</v>
      </c>
    </row>
    <row r="25" spans="3:12" ht="14.25" customHeight="1" x14ac:dyDescent="0.2">
      <c r="H25" s="5">
        <v>44674</v>
      </c>
      <c r="I25" s="4">
        <v>0</v>
      </c>
      <c r="J25" s="4">
        <v>16.399999999999999</v>
      </c>
      <c r="K25" s="4">
        <v>26</v>
      </c>
      <c r="L25" s="13">
        <v>64.5</v>
      </c>
    </row>
    <row r="26" spans="3:12" ht="14.25" customHeight="1" x14ac:dyDescent="0.2">
      <c r="H26" s="5">
        <v>44675</v>
      </c>
      <c r="I26" s="4">
        <v>0</v>
      </c>
      <c r="J26" s="4">
        <v>18</v>
      </c>
      <c r="K26" s="4">
        <v>22</v>
      </c>
      <c r="L26" s="13">
        <v>91.5</v>
      </c>
    </row>
    <row r="27" spans="3:12" ht="14.25" customHeight="1" x14ac:dyDescent="0.2">
      <c r="H27" s="5">
        <v>44676</v>
      </c>
      <c r="I27" s="4">
        <v>24</v>
      </c>
      <c r="J27" s="4">
        <v>16.600000000000001</v>
      </c>
      <c r="K27" s="4">
        <v>19.600000000000001</v>
      </c>
      <c r="L27" s="13">
        <v>97.5</v>
      </c>
    </row>
    <row r="28" spans="3:12" ht="14.25" customHeight="1" x14ac:dyDescent="0.2">
      <c r="H28" s="5">
        <v>44677</v>
      </c>
      <c r="I28" s="4">
        <v>1.6</v>
      </c>
      <c r="J28" s="4">
        <v>17.399999999999999</v>
      </c>
      <c r="K28" s="4">
        <v>24.8</v>
      </c>
      <c r="L28" s="13">
        <v>82.5</v>
      </c>
    </row>
    <row r="29" spans="3:12" ht="14.25" customHeight="1" x14ac:dyDescent="0.2">
      <c r="H29" s="5">
        <v>44678</v>
      </c>
      <c r="I29" s="2">
        <v>0</v>
      </c>
      <c r="J29" s="4">
        <v>18.3</v>
      </c>
      <c r="K29" s="4">
        <v>23</v>
      </c>
      <c r="L29" s="13">
        <v>79.400000000000006</v>
      </c>
    </row>
    <row r="30" spans="3:12" ht="14.25" customHeight="1" x14ac:dyDescent="0.2">
      <c r="H30" s="5">
        <v>44679</v>
      </c>
      <c r="I30" s="4">
        <v>13.6</v>
      </c>
      <c r="J30" s="4">
        <v>21</v>
      </c>
      <c r="K30" s="4">
        <v>27.8</v>
      </c>
      <c r="L30" s="13">
        <v>77.5</v>
      </c>
    </row>
    <row r="31" spans="3:12" ht="14.25" customHeight="1" x14ac:dyDescent="0.2">
      <c r="H31" s="5">
        <v>44680</v>
      </c>
      <c r="I31" s="4">
        <v>0</v>
      </c>
      <c r="J31" s="4">
        <v>16.8</v>
      </c>
      <c r="K31" s="4">
        <v>26.2</v>
      </c>
      <c r="L31" s="13">
        <v>70</v>
      </c>
    </row>
    <row r="32" spans="3:12" ht="14.25" customHeight="1" x14ac:dyDescent="0.2">
      <c r="H32" s="5">
        <v>44681</v>
      </c>
      <c r="I32" s="4">
        <v>0</v>
      </c>
      <c r="J32" s="4">
        <v>15.6</v>
      </c>
      <c r="K32" s="4">
        <v>23.6</v>
      </c>
      <c r="L32" s="13">
        <v>74.5</v>
      </c>
    </row>
    <row r="33" spans="2:12" ht="14.25" customHeight="1" x14ac:dyDescent="0.2">
      <c r="H33" s="5"/>
      <c r="I33" s="4"/>
      <c r="J33" s="4"/>
      <c r="K33" s="4"/>
      <c r="L33" s="13"/>
    </row>
    <row r="34" spans="2:12" ht="14.25" customHeight="1" x14ac:dyDescent="0.2">
      <c r="H34" s="14" t="s">
        <v>8</v>
      </c>
      <c r="I34" s="28">
        <f>SUM(I3:I33)</f>
        <v>79.599999999999994</v>
      </c>
      <c r="J34" s="29">
        <f>SUM(J2:J33)</f>
        <v>549.4</v>
      </c>
      <c r="K34" s="29">
        <f>SUM(K2:K33)</f>
        <v>816.1</v>
      </c>
      <c r="L34" s="29">
        <f>SUM(L2:L33)</f>
        <v>2129.0557971014496</v>
      </c>
    </row>
    <row r="35" spans="2:12" ht="14.25" customHeight="1" x14ac:dyDescent="0.2">
      <c r="B35" s="17" t="s">
        <v>9</v>
      </c>
      <c r="C35" s="18"/>
      <c r="D35" s="19">
        <f>(J35)</f>
        <v>18.313333333333333</v>
      </c>
      <c r="E35" s="20" t="s">
        <v>10</v>
      </c>
      <c r="F35" s="21">
        <f>(K35)</f>
        <v>27.203333333333333</v>
      </c>
      <c r="H35" s="22" t="s">
        <v>11</v>
      </c>
      <c r="I35" s="23"/>
      <c r="J35" s="24">
        <f>(J34/30)</f>
        <v>18.313333333333333</v>
      </c>
      <c r="K35" s="24">
        <f>(K34/30)</f>
        <v>27.203333333333333</v>
      </c>
      <c r="L35" s="24">
        <f>(L34/30)</f>
        <v>70.968526570048326</v>
      </c>
    </row>
    <row r="36" spans="2:12" x14ac:dyDescent="0.2">
      <c r="J36" s="25"/>
      <c r="L36" s="2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CB179-BCDF-495C-8695-95234ACEEAAA}">
  <dimension ref="B1:L36"/>
  <sheetViews>
    <sheetView topLeftCell="A20" zoomScaleNormal="100" workbookViewId="0">
      <selection activeCell="XFD39" sqref="XFD39"/>
    </sheetView>
  </sheetViews>
  <sheetFormatPr defaultColWidth="11.42578125" defaultRowHeight="11.25" x14ac:dyDescent="0.2"/>
  <cols>
    <col min="1" max="6" width="11.42578125" style="3" customWidth="1"/>
    <col min="7" max="7" width="12.7109375" style="3" customWidth="1"/>
    <col min="8" max="8" width="15.5703125" style="3" customWidth="1"/>
    <col min="9" max="12" width="11" style="2" customWidth="1"/>
    <col min="13" max="16384" width="11.42578125" style="3"/>
  </cols>
  <sheetData>
    <row r="1" spans="8:12" ht="14.25" customHeight="1" x14ac:dyDescent="0.25">
      <c r="H1" s="1">
        <v>45778</v>
      </c>
    </row>
    <row r="2" spans="8:12" ht="14.25" customHeight="1" x14ac:dyDescent="0.2"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</row>
    <row r="3" spans="8:12" ht="14.25" customHeight="1" x14ac:dyDescent="0.2">
      <c r="H3" s="5">
        <v>44682</v>
      </c>
      <c r="I3" s="4">
        <v>0</v>
      </c>
      <c r="J3" s="13">
        <v>15</v>
      </c>
      <c r="K3" s="13">
        <v>27</v>
      </c>
      <c r="L3" s="13">
        <v>65</v>
      </c>
    </row>
    <row r="4" spans="8:12" ht="14.25" customHeight="1" x14ac:dyDescent="0.2">
      <c r="H4" s="5">
        <v>44683</v>
      </c>
      <c r="I4" s="4">
        <v>0</v>
      </c>
      <c r="J4" s="13">
        <v>15.4</v>
      </c>
      <c r="K4" s="13">
        <v>26.4</v>
      </c>
      <c r="L4" s="13">
        <v>63.1</v>
      </c>
    </row>
    <row r="5" spans="8:12" ht="14.25" customHeight="1" x14ac:dyDescent="0.2">
      <c r="H5" s="5">
        <v>44684</v>
      </c>
      <c r="I5" s="4">
        <v>0</v>
      </c>
      <c r="J5" s="13">
        <v>16</v>
      </c>
      <c r="K5" s="13">
        <v>27.6</v>
      </c>
      <c r="L5" s="13">
        <v>77</v>
      </c>
    </row>
    <row r="6" spans="8:12" ht="14.25" customHeight="1" x14ac:dyDescent="0.2">
      <c r="H6" s="5">
        <v>44685</v>
      </c>
      <c r="I6" s="4">
        <v>0</v>
      </c>
      <c r="J6" s="13">
        <v>15.3</v>
      </c>
      <c r="K6" s="13">
        <v>26</v>
      </c>
      <c r="L6" s="13">
        <v>62</v>
      </c>
    </row>
    <row r="7" spans="8:12" ht="14.25" customHeight="1" x14ac:dyDescent="0.2">
      <c r="H7" s="5">
        <v>44686</v>
      </c>
      <c r="I7" s="4">
        <v>0</v>
      </c>
      <c r="J7" s="13">
        <v>15.1</v>
      </c>
      <c r="K7" s="13">
        <v>27.6</v>
      </c>
      <c r="L7" s="13">
        <v>51.333333333333336</v>
      </c>
    </row>
    <row r="8" spans="8:12" ht="14.25" customHeight="1" x14ac:dyDescent="0.2">
      <c r="H8" s="5">
        <v>44687</v>
      </c>
      <c r="I8" s="4">
        <v>0</v>
      </c>
      <c r="J8" s="13">
        <v>13.4</v>
      </c>
      <c r="K8" s="13">
        <v>27.8</v>
      </c>
      <c r="L8" s="13">
        <v>65.291666666666671</v>
      </c>
    </row>
    <row r="9" spans="8:12" ht="14.25" customHeight="1" x14ac:dyDescent="0.2">
      <c r="H9" s="5">
        <v>44688</v>
      </c>
      <c r="I9" s="4">
        <v>0</v>
      </c>
      <c r="J9" s="13">
        <v>13.4</v>
      </c>
      <c r="K9" s="13">
        <v>28.4</v>
      </c>
      <c r="L9" s="13">
        <v>67.75</v>
      </c>
    </row>
    <row r="10" spans="8:12" ht="14.25" customHeight="1" x14ac:dyDescent="0.2">
      <c r="H10" s="5">
        <v>44689</v>
      </c>
      <c r="I10" s="4">
        <v>0</v>
      </c>
      <c r="J10" s="13">
        <v>13.9</v>
      </c>
      <c r="K10" s="13">
        <v>29.9</v>
      </c>
      <c r="L10" s="13">
        <v>67.25</v>
      </c>
    </row>
    <row r="11" spans="8:12" ht="14.25" customHeight="1" x14ac:dyDescent="0.2">
      <c r="H11" s="5">
        <v>44690</v>
      </c>
      <c r="I11" s="4">
        <v>0.8</v>
      </c>
      <c r="J11" s="13">
        <v>15</v>
      </c>
      <c r="K11" s="13">
        <v>30.8</v>
      </c>
      <c r="L11" s="13">
        <v>65.375</v>
      </c>
    </row>
    <row r="12" spans="8:12" ht="14.25" customHeight="1" x14ac:dyDescent="0.2">
      <c r="H12" s="5">
        <v>44691</v>
      </c>
      <c r="I12" s="4">
        <v>0.4</v>
      </c>
      <c r="J12" s="13">
        <v>17.399999999999999</v>
      </c>
      <c r="K12" s="13">
        <v>25.1</v>
      </c>
      <c r="L12" s="13">
        <v>71.458333333333329</v>
      </c>
    </row>
    <row r="13" spans="8:12" ht="14.25" customHeight="1" x14ac:dyDescent="0.2">
      <c r="H13" s="5">
        <v>44692</v>
      </c>
      <c r="I13" s="4">
        <v>0</v>
      </c>
      <c r="J13" s="13">
        <v>14.4</v>
      </c>
      <c r="K13" s="13">
        <v>24.8</v>
      </c>
      <c r="L13" s="13">
        <v>65.208333333333329</v>
      </c>
    </row>
    <row r="14" spans="8:12" ht="14.25" customHeight="1" x14ac:dyDescent="0.2">
      <c r="H14" s="5">
        <v>44693</v>
      </c>
      <c r="I14" s="4">
        <v>0</v>
      </c>
      <c r="J14" s="13">
        <v>13.3</v>
      </c>
      <c r="K14" s="13">
        <v>24.3</v>
      </c>
      <c r="L14" s="13">
        <v>64.5</v>
      </c>
    </row>
    <row r="15" spans="8:12" ht="14.25" customHeight="1" x14ac:dyDescent="0.2">
      <c r="H15" s="5">
        <v>44694</v>
      </c>
      <c r="I15" s="4">
        <v>0</v>
      </c>
      <c r="J15" s="13">
        <v>15.4</v>
      </c>
      <c r="K15" s="13">
        <v>24.8</v>
      </c>
      <c r="L15" s="13">
        <v>68.583333333333329</v>
      </c>
    </row>
    <row r="16" spans="8:12" ht="14.25" customHeight="1" x14ac:dyDescent="0.2">
      <c r="H16" s="5">
        <v>44695</v>
      </c>
      <c r="I16" s="4">
        <v>0</v>
      </c>
      <c r="J16" s="13">
        <v>14.3</v>
      </c>
      <c r="K16" s="13">
        <v>26.1</v>
      </c>
      <c r="L16" s="13">
        <v>63.041666666666664</v>
      </c>
    </row>
    <row r="17" spans="3:12" ht="14.25" customHeight="1" x14ac:dyDescent="0.2">
      <c r="H17" s="5">
        <v>44696</v>
      </c>
      <c r="I17" s="4">
        <v>0</v>
      </c>
      <c r="J17" s="13">
        <v>12.2</v>
      </c>
      <c r="K17" s="13">
        <v>25.8</v>
      </c>
      <c r="L17" s="13">
        <v>64.708333333333329</v>
      </c>
    </row>
    <row r="18" spans="3:12" ht="14.25" customHeight="1" x14ac:dyDescent="0.2">
      <c r="C18" s="8" t="s">
        <v>14</v>
      </c>
      <c r="D18" s="9"/>
      <c r="E18" s="10">
        <f>(I34)</f>
        <v>17.399999999999999</v>
      </c>
      <c r="F18" s="11" t="s">
        <v>6</v>
      </c>
      <c r="H18" s="5">
        <v>44697</v>
      </c>
      <c r="I18" s="4">
        <v>0</v>
      </c>
      <c r="J18" s="13">
        <v>10.8</v>
      </c>
      <c r="K18" s="13">
        <v>27</v>
      </c>
      <c r="L18" s="13">
        <v>66.458333333333329</v>
      </c>
    </row>
    <row r="19" spans="3:12" ht="14.25" customHeight="1" x14ac:dyDescent="0.2">
      <c r="H19" s="5">
        <v>44698</v>
      </c>
      <c r="I19" s="4">
        <v>0.2</v>
      </c>
      <c r="J19" s="13">
        <v>11.4</v>
      </c>
      <c r="K19" s="13">
        <v>27.5</v>
      </c>
      <c r="L19" s="13">
        <v>67.958333333333329</v>
      </c>
    </row>
    <row r="20" spans="3:12" ht="14.25" customHeight="1" x14ac:dyDescent="0.2">
      <c r="H20" s="5">
        <v>44699</v>
      </c>
      <c r="I20" s="4">
        <v>0</v>
      </c>
      <c r="J20" s="13">
        <v>13.7</v>
      </c>
      <c r="K20" s="13">
        <v>29.1</v>
      </c>
      <c r="L20" s="13">
        <v>62.875</v>
      </c>
    </row>
    <row r="21" spans="3:12" ht="14.25" customHeight="1" x14ac:dyDescent="0.2">
      <c r="H21" s="5">
        <v>44700</v>
      </c>
      <c r="I21" s="4">
        <v>0</v>
      </c>
      <c r="J21" s="13">
        <v>15.5</v>
      </c>
      <c r="K21" s="13">
        <v>28.1</v>
      </c>
      <c r="L21" s="13">
        <v>63.875</v>
      </c>
    </row>
    <row r="22" spans="3:12" ht="14.25" customHeight="1" x14ac:dyDescent="0.2">
      <c r="H22" s="5">
        <v>44701</v>
      </c>
      <c r="I22" s="4">
        <v>0</v>
      </c>
      <c r="J22" s="13">
        <v>15.5</v>
      </c>
      <c r="K22" s="13">
        <v>29.6</v>
      </c>
      <c r="L22" s="13">
        <v>61.583333333333336</v>
      </c>
    </row>
    <row r="23" spans="3:12" ht="14.25" customHeight="1" x14ac:dyDescent="0.2">
      <c r="H23" s="5">
        <v>44702</v>
      </c>
      <c r="I23" s="4">
        <v>0</v>
      </c>
      <c r="J23" s="13">
        <v>14.7</v>
      </c>
      <c r="K23" s="13">
        <v>29.7</v>
      </c>
      <c r="L23" s="13">
        <v>61.708333333333336</v>
      </c>
    </row>
    <row r="24" spans="3:12" ht="14.25" customHeight="1" x14ac:dyDescent="0.2">
      <c r="H24" s="5">
        <v>44703</v>
      </c>
      <c r="I24" s="4">
        <v>0</v>
      </c>
      <c r="J24" s="13">
        <v>14.7</v>
      </c>
      <c r="K24" s="13">
        <v>29.1</v>
      </c>
      <c r="L24" s="13">
        <v>66.75</v>
      </c>
    </row>
    <row r="25" spans="3:12" ht="14.25" customHeight="1" x14ac:dyDescent="0.2">
      <c r="H25" s="5">
        <v>44704</v>
      </c>
      <c r="I25" s="4">
        <v>0</v>
      </c>
      <c r="J25" s="13">
        <v>14.6</v>
      </c>
      <c r="K25" s="13">
        <v>26</v>
      </c>
      <c r="L25" s="13">
        <v>63.416666666666664</v>
      </c>
    </row>
    <row r="26" spans="3:12" ht="14.25" customHeight="1" x14ac:dyDescent="0.2">
      <c r="H26" s="5">
        <v>44705</v>
      </c>
      <c r="I26" s="4">
        <v>0</v>
      </c>
      <c r="J26" s="13">
        <v>13.6</v>
      </c>
      <c r="K26" s="13">
        <v>26.4</v>
      </c>
      <c r="L26" s="13">
        <v>63.5</v>
      </c>
    </row>
    <row r="27" spans="3:12" ht="14.25" customHeight="1" x14ac:dyDescent="0.2">
      <c r="H27" s="5">
        <v>44706</v>
      </c>
      <c r="I27" s="4">
        <v>0</v>
      </c>
      <c r="J27" s="13">
        <v>12.1</v>
      </c>
      <c r="K27" s="13">
        <v>28.7</v>
      </c>
      <c r="L27" s="13">
        <v>63.958333333333336</v>
      </c>
    </row>
    <row r="28" spans="3:12" ht="14.25" customHeight="1" x14ac:dyDescent="0.2">
      <c r="H28" s="5">
        <v>44707</v>
      </c>
      <c r="I28" s="4">
        <v>0</v>
      </c>
      <c r="J28" s="13">
        <v>12.1</v>
      </c>
      <c r="K28" s="13">
        <v>29.4</v>
      </c>
      <c r="L28" s="13">
        <v>65.416666666666671</v>
      </c>
    </row>
    <row r="29" spans="3:12" ht="14.25" customHeight="1" x14ac:dyDescent="0.2">
      <c r="H29" s="5">
        <v>44708</v>
      </c>
      <c r="I29" s="4">
        <v>0</v>
      </c>
      <c r="J29" s="13">
        <v>13</v>
      </c>
      <c r="K29" s="13">
        <v>27.1</v>
      </c>
      <c r="L29" s="13">
        <v>58.5</v>
      </c>
    </row>
    <row r="30" spans="3:12" ht="14.25" customHeight="1" x14ac:dyDescent="0.2">
      <c r="H30" s="5">
        <v>44709</v>
      </c>
      <c r="I30" s="4">
        <v>16</v>
      </c>
      <c r="J30" s="13">
        <v>8.9</v>
      </c>
      <c r="K30" s="13">
        <v>20.399999999999999</v>
      </c>
      <c r="L30" s="13">
        <v>70.208333333333329</v>
      </c>
    </row>
    <row r="31" spans="3:12" ht="14.25" customHeight="1" x14ac:dyDescent="0.2">
      <c r="H31" s="5">
        <v>44710</v>
      </c>
      <c r="I31" s="4">
        <v>0</v>
      </c>
      <c r="J31" s="13">
        <v>3.2</v>
      </c>
      <c r="K31" s="13">
        <v>15.3</v>
      </c>
      <c r="L31" s="13">
        <v>67.833333333333329</v>
      </c>
    </row>
    <row r="32" spans="3:12" ht="14.25" customHeight="1" x14ac:dyDescent="0.2">
      <c r="H32" s="5">
        <v>44711</v>
      </c>
      <c r="I32" s="4">
        <v>0</v>
      </c>
      <c r="J32" s="13">
        <v>2.2999999999999998</v>
      </c>
      <c r="K32" s="13">
        <v>20.7</v>
      </c>
      <c r="L32" s="13">
        <v>59.875</v>
      </c>
    </row>
    <row r="33" spans="2:12" ht="14.25" customHeight="1" x14ac:dyDescent="0.2">
      <c r="H33" s="5">
        <v>44712</v>
      </c>
      <c r="I33" s="4">
        <v>0</v>
      </c>
      <c r="J33" s="13">
        <v>8.1</v>
      </c>
      <c r="K33" s="13">
        <v>22.8</v>
      </c>
      <c r="L33" s="13">
        <v>57.458333333333336</v>
      </c>
    </row>
    <row r="34" spans="2:12" ht="14.25" customHeight="1" x14ac:dyDescent="0.2">
      <c r="H34" s="14" t="s">
        <v>8</v>
      </c>
      <c r="I34" s="28">
        <f>SUM(I3:I33)</f>
        <v>17.399999999999999</v>
      </c>
      <c r="J34" s="29">
        <f>SUM(J2:J33)</f>
        <v>403.7000000000001</v>
      </c>
      <c r="K34" s="29">
        <f>SUM(K2:K33)</f>
        <v>819.30000000000018</v>
      </c>
      <c r="L34" s="29">
        <f>SUM(L2:L33)</f>
        <v>2002.9749999999997</v>
      </c>
    </row>
    <row r="35" spans="2:12" ht="14.25" customHeight="1" x14ac:dyDescent="0.2">
      <c r="B35" s="17" t="s">
        <v>9</v>
      </c>
      <c r="C35" s="18"/>
      <c r="D35" s="19">
        <f>(J35)</f>
        <v>13.456666666666671</v>
      </c>
      <c r="E35" s="20" t="s">
        <v>10</v>
      </c>
      <c r="F35" s="21">
        <f>(K35)</f>
        <v>27.310000000000006</v>
      </c>
      <c r="H35" s="22" t="s">
        <v>11</v>
      </c>
      <c r="I35" s="23"/>
      <c r="J35" s="24">
        <f>(J34/30)</f>
        <v>13.456666666666671</v>
      </c>
      <c r="K35" s="24">
        <f>(K34/30)</f>
        <v>27.310000000000006</v>
      </c>
      <c r="L35" s="24">
        <f>(L34/30)</f>
        <v>66.765833333333319</v>
      </c>
    </row>
    <row r="36" spans="2:12" x14ac:dyDescent="0.2">
      <c r="J36" s="25"/>
      <c r="L36" s="2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B563D-0800-4E07-B5BB-A11C76CFC772}">
  <dimension ref="B1:M36"/>
  <sheetViews>
    <sheetView zoomScaleNormal="100" workbookViewId="0">
      <selection activeCell="XFD39" sqref="XFD39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9" style="3" customWidth="1"/>
    <col min="9" max="12" width="11" style="2" customWidth="1"/>
    <col min="13" max="16384" width="11.42578125" style="3"/>
  </cols>
  <sheetData>
    <row r="1" spans="9:13" ht="14.25" customHeight="1" x14ac:dyDescent="0.25">
      <c r="I1" s="1">
        <v>45809</v>
      </c>
    </row>
    <row r="2" spans="9:13" ht="14.25" customHeight="1" x14ac:dyDescent="0.2"/>
    <row r="3" spans="9:13" ht="14.25" customHeight="1" x14ac:dyDescent="0.2">
      <c r="I3" s="4" t="s">
        <v>0</v>
      </c>
      <c r="J3" s="4" t="s">
        <v>1</v>
      </c>
      <c r="K3" s="4" t="s">
        <v>2</v>
      </c>
      <c r="L3" s="4" t="s">
        <v>3</v>
      </c>
      <c r="M3" s="4" t="s">
        <v>15</v>
      </c>
    </row>
    <row r="4" spans="9:13" ht="14.25" customHeight="1" x14ac:dyDescent="0.2">
      <c r="I4" s="5">
        <v>44713</v>
      </c>
      <c r="J4" s="6">
        <v>0</v>
      </c>
      <c r="K4" s="4">
        <v>10.6</v>
      </c>
      <c r="L4" s="4">
        <v>26.9</v>
      </c>
      <c r="M4" s="6">
        <v>66.086956521739125</v>
      </c>
    </row>
    <row r="5" spans="9:13" ht="14.25" customHeight="1" x14ac:dyDescent="0.2">
      <c r="I5" s="5">
        <v>44714</v>
      </c>
      <c r="J5" s="6">
        <v>11</v>
      </c>
      <c r="K5" s="4">
        <v>10.199999999999999</v>
      </c>
      <c r="L5" s="4">
        <v>26.1</v>
      </c>
      <c r="M5" s="6">
        <v>64.541666666666671</v>
      </c>
    </row>
    <row r="6" spans="9:13" ht="14.25" customHeight="1" x14ac:dyDescent="0.2">
      <c r="I6" s="5">
        <v>44715</v>
      </c>
      <c r="J6" s="6">
        <v>4.2</v>
      </c>
      <c r="K6" s="4">
        <v>16.399999999999999</v>
      </c>
      <c r="L6" s="4">
        <v>17.2</v>
      </c>
      <c r="M6" s="6">
        <v>66</v>
      </c>
    </row>
    <row r="7" spans="9:13" ht="14.25" customHeight="1" x14ac:dyDescent="0.2">
      <c r="I7" s="5">
        <v>44716</v>
      </c>
      <c r="J7" s="6">
        <v>0</v>
      </c>
      <c r="K7" s="4">
        <v>15.6</v>
      </c>
      <c r="L7" s="4">
        <v>26.2</v>
      </c>
      <c r="M7" s="6">
        <v>63</v>
      </c>
    </row>
    <row r="8" spans="9:13" ht="14.25" customHeight="1" x14ac:dyDescent="0.2">
      <c r="I8" s="5">
        <v>44717</v>
      </c>
      <c r="J8" s="6">
        <v>0</v>
      </c>
      <c r="K8" s="4">
        <v>17.600000000000001</v>
      </c>
      <c r="L8" s="4">
        <v>19</v>
      </c>
      <c r="M8" s="6">
        <v>75</v>
      </c>
    </row>
    <row r="9" spans="9:13" ht="14.25" customHeight="1" x14ac:dyDescent="0.2">
      <c r="I9" s="5">
        <v>44718</v>
      </c>
      <c r="J9" s="6">
        <v>18</v>
      </c>
      <c r="K9" s="4">
        <v>17.2</v>
      </c>
      <c r="L9" s="4">
        <v>24.4</v>
      </c>
      <c r="M9" s="6">
        <v>82.3</v>
      </c>
    </row>
    <row r="10" spans="9:13" ht="14.25" customHeight="1" x14ac:dyDescent="0.2">
      <c r="I10" s="5">
        <v>44719</v>
      </c>
      <c r="J10" s="6">
        <v>0.4</v>
      </c>
      <c r="K10" s="4">
        <v>18.8</v>
      </c>
      <c r="L10" s="4">
        <v>23.6</v>
      </c>
      <c r="M10" s="6">
        <v>57.9166666666667</v>
      </c>
    </row>
    <row r="11" spans="9:13" ht="14.25" customHeight="1" x14ac:dyDescent="0.2">
      <c r="I11" s="5">
        <v>44720</v>
      </c>
      <c r="J11" s="6">
        <v>28.4</v>
      </c>
      <c r="K11" s="4">
        <v>16.2</v>
      </c>
      <c r="L11" s="4">
        <v>19.3</v>
      </c>
      <c r="M11" s="6">
        <v>76.708333333333329</v>
      </c>
    </row>
    <row r="12" spans="9:13" ht="14.25" customHeight="1" x14ac:dyDescent="0.2">
      <c r="I12" s="5">
        <v>44721</v>
      </c>
      <c r="J12" s="6">
        <v>32.200000000000003</v>
      </c>
      <c r="K12" s="4">
        <v>15.9</v>
      </c>
      <c r="L12" s="4">
        <v>20.2</v>
      </c>
      <c r="M12" s="6">
        <v>80.5</v>
      </c>
    </row>
    <row r="13" spans="9:13" ht="14.25" customHeight="1" x14ac:dyDescent="0.2">
      <c r="I13" s="5">
        <v>44722</v>
      </c>
      <c r="J13" s="6">
        <v>0</v>
      </c>
      <c r="K13" s="4">
        <v>14.8</v>
      </c>
      <c r="L13" s="4">
        <v>19.8</v>
      </c>
      <c r="M13" s="6">
        <v>79</v>
      </c>
    </row>
    <row r="14" spans="9:13" ht="14.25" customHeight="1" x14ac:dyDescent="0.2">
      <c r="I14" s="5">
        <v>44723</v>
      </c>
      <c r="J14" s="6">
        <v>0</v>
      </c>
      <c r="K14" s="4">
        <v>13.6</v>
      </c>
      <c r="L14" s="4">
        <v>21.2</v>
      </c>
      <c r="M14" s="6">
        <v>70.5</v>
      </c>
    </row>
    <row r="15" spans="9:13" ht="14.25" customHeight="1" x14ac:dyDescent="0.2">
      <c r="I15" s="5">
        <v>44724</v>
      </c>
      <c r="J15" s="6">
        <v>0</v>
      </c>
      <c r="K15" s="4">
        <v>11.4</v>
      </c>
      <c r="L15" s="4">
        <v>17.2</v>
      </c>
      <c r="M15" s="6">
        <v>68</v>
      </c>
    </row>
    <row r="16" spans="9:13" ht="14.25" customHeight="1" x14ac:dyDescent="0.2">
      <c r="I16" s="5">
        <v>44725</v>
      </c>
      <c r="J16" s="6">
        <v>0</v>
      </c>
      <c r="K16" s="4">
        <v>11.8</v>
      </c>
      <c r="L16" s="4">
        <v>21.2</v>
      </c>
      <c r="M16" s="6">
        <v>67</v>
      </c>
    </row>
    <row r="17" spans="3:13" ht="14.25" customHeight="1" x14ac:dyDescent="0.2">
      <c r="I17" s="5">
        <v>44726</v>
      </c>
      <c r="J17" s="6">
        <v>0</v>
      </c>
      <c r="K17" s="4">
        <v>12</v>
      </c>
      <c r="L17" s="4">
        <v>22</v>
      </c>
      <c r="M17" s="6">
        <v>66.83</v>
      </c>
    </row>
    <row r="18" spans="3:13" ht="14.25" customHeight="1" x14ac:dyDescent="0.2">
      <c r="C18" s="8" t="s">
        <v>16</v>
      </c>
      <c r="D18" s="9"/>
      <c r="E18" s="10">
        <f>(J35)</f>
        <v>134.59999999999997</v>
      </c>
      <c r="F18" s="11" t="s">
        <v>6</v>
      </c>
      <c r="I18" s="5">
        <v>44727</v>
      </c>
      <c r="J18" s="6">
        <v>0</v>
      </c>
      <c r="K18" s="4">
        <v>15</v>
      </c>
      <c r="L18" s="4">
        <v>20</v>
      </c>
      <c r="M18" s="6">
        <v>62.2</v>
      </c>
    </row>
    <row r="19" spans="3:13" ht="14.25" customHeight="1" x14ac:dyDescent="0.2">
      <c r="I19" s="5">
        <v>44728</v>
      </c>
      <c r="J19" s="6">
        <v>25</v>
      </c>
      <c r="K19" s="4">
        <v>18.399999999999999</v>
      </c>
      <c r="L19" s="4">
        <v>25.6</v>
      </c>
      <c r="M19" s="6">
        <v>83</v>
      </c>
    </row>
    <row r="20" spans="3:13" ht="14.25" customHeight="1" x14ac:dyDescent="0.2">
      <c r="I20" s="5">
        <v>44729</v>
      </c>
      <c r="J20" s="6">
        <v>0</v>
      </c>
      <c r="K20" s="4">
        <v>15.8</v>
      </c>
      <c r="L20" s="4">
        <v>25.2</v>
      </c>
      <c r="M20" s="6">
        <v>75</v>
      </c>
    </row>
    <row r="21" spans="3:13" ht="14.25" customHeight="1" x14ac:dyDescent="0.2">
      <c r="I21" s="5">
        <v>44730</v>
      </c>
      <c r="J21" s="6">
        <v>0</v>
      </c>
      <c r="K21" s="4">
        <v>13.6</v>
      </c>
      <c r="L21" s="4">
        <v>25</v>
      </c>
      <c r="M21" s="6">
        <v>62.5</v>
      </c>
    </row>
    <row r="22" spans="3:13" ht="14.25" customHeight="1" x14ac:dyDescent="0.2">
      <c r="I22" s="5">
        <v>44731</v>
      </c>
      <c r="J22" s="6">
        <v>0</v>
      </c>
      <c r="K22" s="4">
        <v>14</v>
      </c>
      <c r="L22" s="4">
        <v>27</v>
      </c>
      <c r="M22" s="6">
        <v>66.150000000000006</v>
      </c>
    </row>
    <row r="23" spans="3:13" ht="14.25" customHeight="1" x14ac:dyDescent="0.2">
      <c r="I23" s="5">
        <v>44732</v>
      </c>
      <c r="J23" s="6">
        <v>0</v>
      </c>
      <c r="K23" s="4">
        <v>18</v>
      </c>
      <c r="L23" s="4">
        <v>25.8</v>
      </c>
      <c r="M23" s="6">
        <v>59.4</v>
      </c>
    </row>
    <row r="24" spans="3:13" ht="14.25" customHeight="1" x14ac:dyDescent="0.2">
      <c r="I24" s="5">
        <v>44733</v>
      </c>
      <c r="J24" s="6">
        <v>0</v>
      </c>
      <c r="K24" s="4">
        <v>16</v>
      </c>
      <c r="L24" s="4">
        <v>24</v>
      </c>
      <c r="M24" s="6">
        <v>72.599999999999994</v>
      </c>
    </row>
    <row r="25" spans="3:13" ht="14.25" customHeight="1" x14ac:dyDescent="0.2">
      <c r="I25" s="5">
        <v>44734</v>
      </c>
      <c r="J25" s="6">
        <v>0</v>
      </c>
      <c r="K25" s="4">
        <v>16</v>
      </c>
      <c r="L25" s="4">
        <v>22</v>
      </c>
      <c r="M25" s="6">
        <v>60.5</v>
      </c>
    </row>
    <row r="26" spans="3:13" ht="14.25" customHeight="1" x14ac:dyDescent="0.2">
      <c r="I26" s="5">
        <v>44735</v>
      </c>
      <c r="J26" s="6">
        <v>14</v>
      </c>
      <c r="K26" s="4">
        <v>6.8</v>
      </c>
      <c r="L26" s="4">
        <v>18.100000000000001</v>
      </c>
      <c r="M26" s="6">
        <v>64.4166666666667</v>
      </c>
    </row>
    <row r="27" spans="3:13" ht="14.25" customHeight="1" x14ac:dyDescent="0.2">
      <c r="I27" s="5">
        <v>44736</v>
      </c>
      <c r="J27" s="6">
        <v>0</v>
      </c>
      <c r="K27" s="4">
        <v>-1.1000000000000001</v>
      </c>
      <c r="L27" s="4">
        <v>16.7</v>
      </c>
      <c r="M27" s="6">
        <v>54.958333333333336</v>
      </c>
    </row>
    <row r="28" spans="3:13" ht="14.25" customHeight="1" x14ac:dyDescent="0.2">
      <c r="I28" s="5">
        <v>44737</v>
      </c>
      <c r="J28" s="6">
        <v>0</v>
      </c>
      <c r="K28" s="4">
        <v>-2.6</v>
      </c>
      <c r="L28" s="4">
        <v>19.600000000000001</v>
      </c>
      <c r="M28" s="6">
        <v>58.375</v>
      </c>
    </row>
    <row r="29" spans="3:13" ht="14.25" customHeight="1" x14ac:dyDescent="0.2">
      <c r="I29" s="5">
        <v>44738</v>
      </c>
      <c r="J29" s="6">
        <v>1.2000000000000002</v>
      </c>
      <c r="K29" s="4">
        <v>8.8000000000000007</v>
      </c>
      <c r="L29" s="4">
        <v>27.2</v>
      </c>
      <c r="M29" s="6">
        <v>64.416666666666671</v>
      </c>
    </row>
    <row r="30" spans="3:13" ht="14.25" customHeight="1" x14ac:dyDescent="0.2">
      <c r="I30" s="5">
        <v>44739</v>
      </c>
      <c r="J30" s="6">
        <v>0</v>
      </c>
      <c r="K30" s="4">
        <v>14.9</v>
      </c>
      <c r="L30" s="4">
        <v>24.8</v>
      </c>
      <c r="M30" s="6">
        <v>70.5</v>
      </c>
    </row>
    <row r="31" spans="3:13" ht="14.25" customHeight="1" x14ac:dyDescent="0.2">
      <c r="I31" s="5">
        <v>44740</v>
      </c>
      <c r="J31" s="6">
        <v>0</v>
      </c>
      <c r="K31" s="4">
        <v>13.4</v>
      </c>
      <c r="L31" s="4">
        <v>27.1</v>
      </c>
      <c r="M31" s="6">
        <v>66.708333333333329</v>
      </c>
    </row>
    <row r="32" spans="3:13" ht="14.25" customHeight="1" x14ac:dyDescent="0.2">
      <c r="I32" s="5">
        <v>44741</v>
      </c>
      <c r="J32" s="6">
        <v>0</v>
      </c>
      <c r="K32" s="4">
        <v>12.4</v>
      </c>
      <c r="L32" s="4">
        <v>28.2</v>
      </c>
      <c r="M32" s="6">
        <v>63.875</v>
      </c>
    </row>
    <row r="33" spans="2:13" ht="14.25" customHeight="1" x14ac:dyDescent="0.2">
      <c r="I33" s="5">
        <v>44742</v>
      </c>
      <c r="J33" s="6">
        <v>0.2</v>
      </c>
      <c r="K33" s="4">
        <v>14.4</v>
      </c>
      <c r="L33" s="4">
        <v>20.399999999999999</v>
      </c>
      <c r="M33" s="6">
        <v>69.583333333333329</v>
      </c>
    </row>
    <row r="34" spans="2:13" ht="14.25" customHeight="1" x14ac:dyDescent="0.2">
      <c r="I34" s="5"/>
      <c r="J34" s="4"/>
      <c r="K34" s="4"/>
      <c r="L34" s="4"/>
      <c r="M34" s="4"/>
    </row>
    <row r="35" spans="2:13" ht="14.25" customHeight="1" x14ac:dyDescent="0.2">
      <c r="B35" s="17" t="s">
        <v>9</v>
      </c>
      <c r="C35" s="18"/>
      <c r="D35" s="19">
        <f>(K36)</f>
        <v>13.196666666666664</v>
      </c>
      <c r="E35" s="20" t="s">
        <v>10</v>
      </c>
      <c r="F35" s="21">
        <f>(L36)</f>
        <v>22.700000000000003</v>
      </c>
      <c r="I35" s="14" t="s">
        <v>8</v>
      </c>
      <c r="J35" s="28">
        <f>SUM(J4:J34)</f>
        <v>134.59999999999997</v>
      </c>
      <c r="K35" s="29">
        <f>SUM(K3:K34)</f>
        <v>395.89999999999992</v>
      </c>
      <c r="L35" s="29">
        <f>SUM(L3:L34)</f>
        <v>681.00000000000011</v>
      </c>
      <c r="M35" s="29">
        <f>SUM(M3:M34)</f>
        <v>2037.5669565217393</v>
      </c>
    </row>
    <row r="36" spans="2:13" ht="12.75" x14ac:dyDescent="0.2">
      <c r="I36" s="22" t="s">
        <v>11</v>
      </c>
      <c r="J36" s="23"/>
      <c r="K36" s="24">
        <f>(K35/30)</f>
        <v>13.196666666666664</v>
      </c>
      <c r="L36" s="24">
        <f>(L35/30)</f>
        <v>22.700000000000003</v>
      </c>
      <c r="M36" s="24">
        <f>(M35/30)</f>
        <v>67.918898550724649</v>
      </c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35FD-B01B-453F-BA3F-A05886E04734}">
  <dimension ref="B1:M36"/>
  <sheetViews>
    <sheetView zoomScaleNormal="100" workbookViewId="0">
      <selection activeCell="XFD39" sqref="XFD39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9:13" ht="14.25" customHeight="1" x14ac:dyDescent="0.25">
      <c r="I1" s="1">
        <v>45839</v>
      </c>
    </row>
    <row r="2" spans="9:13" ht="14.25" customHeight="1" x14ac:dyDescent="0.2">
      <c r="I2" s="4" t="s">
        <v>0</v>
      </c>
      <c r="J2" s="4" t="s">
        <v>1</v>
      </c>
      <c r="K2" s="4" t="s">
        <v>2</v>
      </c>
      <c r="L2" s="4" t="s">
        <v>3</v>
      </c>
      <c r="M2" s="4" t="s">
        <v>15</v>
      </c>
    </row>
    <row r="3" spans="9:13" ht="14.25" customHeight="1" x14ac:dyDescent="0.2">
      <c r="I3" s="5">
        <v>44743</v>
      </c>
      <c r="J3" s="4">
        <v>0</v>
      </c>
      <c r="K3" s="4">
        <v>14.3</v>
      </c>
      <c r="L3" s="4">
        <v>18</v>
      </c>
      <c r="M3" s="6">
        <v>73.391304347826093</v>
      </c>
    </row>
    <row r="4" spans="9:13" ht="14.25" customHeight="1" x14ac:dyDescent="0.2">
      <c r="I4" s="5">
        <v>44744</v>
      </c>
      <c r="J4" s="4">
        <v>0</v>
      </c>
      <c r="K4" s="4">
        <v>12.8</v>
      </c>
      <c r="L4" s="4">
        <v>19.7</v>
      </c>
      <c r="M4" s="6">
        <v>65.125</v>
      </c>
    </row>
    <row r="5" spans="9:13" ht="14.25" customHeight="1" x14ac:dyDescent="0.2">
      <c r="I5" s="5">
        <v>44745</v>
      </c>
      <c r="J5" s="4">
        <v>0</v>
      </c>
      <c r="K5" s="4">
        <v>12</v>
      </c>
      <c r="L5" s="4">
        <v>20</v>
      </c>
      <c r="M5" s="6">
        <v>69</v>
      </c>
    </row>
    <row r="6" spans="9:13" ht="14.25" customHeight="1" x14ac:dyDescent="0.2">
      <c r="I6" s="5">
        <v>44746</v>
      </c>
      <c r="J6" s="4">
        <v>0</v>
      </c>
      <c r="K6" s="4">
        <v>9.5</v>
      </c>
      <c r="L6" s="4">
        <v>20.6</v>
      </c>
      <c r="M6" s="6">
        <v>63.5</v>
      </c>
    </row>
    <row r="7" spans="9:13" ht="14.25" customHeight="1" x14ac:dyDescent="0.2">
      <c r="I7" s="5">
        <v>44747</v>
      </c>
      <c r="J7" s="4">
        <v>0</v>
      </c>
      <c r="K7" s="4">
        <v>6.8</v>
      </c>
      <c r="L7" s="4">
        <v>22</v>
      </c>
      <c r="M7" s="6">
        <v>62.3</v>
      </c>
    </row>
    <row r="8" spans="9:13" ht="14.25" customHeight="1" x14ac:dyDescent="0.2">
      <c r="I8" s="5">
        <v>44748</v>
      </c>
      <c r="J8" s="4">
        <v>0</v>
      </c>
      <c r="K8" s="4">
        <v>5.4</v>
      </c>
      <c r="L8" s="4">
        <v>24.5</v>
      </c>
      <c r="M8" s="6">
        <v>54.416666666666664</v>
      </c>
    </row>
    <row r="9" spans="9:13" ht="14.25" customHeight="1" x14ac:dyDescent="0.2">
      <c r="I9" s="5">
        <v>44749</v>
      </c>
      <c r="J9" s="4">
        <v>0</v>
      </c>
      <c r="K9" s="4">
        <v>5</v>
      </c>
      <c r="L9" s="4">
        <v>22.4</v>
      </c>
      <c r="M9" s="6">
        <v>68.5</v>
      </c>
    </row>
    <row r="10" spans="9:13" ht="14.25" customHeight="1" x14ac:dyDescent="0.2">
      <c r="I10" s="5">
        <v>44750</v>
      </c>
      <c r="J10" s="4">
        <v>0</v>
      </c>
      <c r="K10" s="4">
        <v>9.6</v>
      </c>
      <c r="L10" s="4">
        <v>23.4</v>
      </c>
      <c r="M10" s="6">
        <v>62.5</v>
      </c>
    </row>
    <row r="11" spans="9:13" ht="14.25" customHeight="1" x14ac:dyDescent="0.2">
      <c r="I11" s="5">
        <v>44751</v>
      </c>
      <c r="J11" s="4">
        <v>0</v>
      </c>
      <c r="K11" s="4">
        <v>5.7</v>
      </c>
      <c r="L11" s="4">
        <v>22.7</v>
      </c>
      <c r="M11" s="6">
        <v>61.041666666666664</v>
      </c>
    </row>
    <row r="12" spans="9:13" ht="14.25" customHeight="1" x14ac:dyDescent="0.2">
      <c r="I12" s="5">
        <v>44752</v>
      </c>
      <c r="J12" s="4">
        <v>0</v>
      </c>
      <c r="K12" s="4">
        <v>7.3</v>
      </c>
      <c r="L12" s="4">
        <v>24.1</v>
      </c>
      <c r="M12" s="6">
        <v>63.208333333333336</v>
      </c>
    </row>
    <row r="13" spans="9:13" ht="14.25" customHeight="1" x14ac:dyDescent="0.2">
      <c r="I13" s="5">
        <v>44753</v>
      </c>
      <c r="J13" s="4">
        <v>0</v>
      </c>
      <c r="K13" s="4">
        <v>7.6</v>
      </c>
      <c r="L13" s="4">
        <v>26.4</v>
      </c>
      <c r="M13" s="6">
        <v>61.291666666666664</v>
      </c>
    </row>
    <row r="14" spans="9:13" ht="14.25" customHeight="1" x14ac:dyDescent="0.2">
      <c r="I14" s="5">
        <v>44754</v>
      </c>
      <c r="J14" s="4">
        <v>0</v>
      </c>
      <c r="K14" s="4">
        <v>12.3</v>
      </c>
      <c r="L14" s="4">
        <v>26.2</v>
      </c>
      <c r="M14" s="6">
        <v>54.666666666666664</v>
      </c>
    </row>
    <row r="15" spans="9:13" ht="14.25" customHeight="1" x14ac:dyDescent="0.2">
      <c r="I15" s="5">
        <v>44755</v>
      </c>
      <c r="J15" s="4">
        <v>0</v>
      </c>
      <c r="K15" s="4">
        <v>13.1</v>
      </c>
      <c r="L15" s="4">
        <v>25.4</v>
      </c>
      <c r="M15" s="6">
        <v>56.75</v>
      </c>
    </row>
    <row r="16" spans="9:13" ht="14.25" customHeight="1" x14ac:dyDescent="0.2">
      <c r="I16" s="5">
        <v>44756</v>
      </c>
      <c r="J16" s="4">
        <v>0</v>
      </c>
      <c r="K16" s="4">
        <v>10.6</v>
      </c>
      <c r="L16" s="4">
        <v>25.8</v>
      </c>
      <c r="M16" s="6">
        <v>60.416666666666664</v>
      </c>
    </row>
    <row r="17" spans="3:13" ht="14.25" customHeight="1" x14ac:dyDescent="0.2">
      <c r="I17" s="5">
        <v>44757</v>
      </c>
      <c r="J17" s="4">
        <v>0</v>
      </c>
      <c r="K17" s="4">
        <v>9.6</v>
      </c>
      <c r="L17" s="4">
        <v>25.6</v>
      </c>
      <c r="M17" s="6">
        <v>58.416666666666664</v>
      </c>
    </row>
    <row r="18" spans="3:13" ht="14.25" customHeight="1" x14ac:dyDescent="0.2">
      <c r="C18" s="8" t="s">
        <v>17</v>
      </c>
      <c r="D18" s="9"/>
      <c r="E18" s="10">
        <f>(J34)</f>
        <v>25</v>
      </c>
      <c r="F18" s="11" t="s">
        <v>6</v>
      </c>
      <c r="I18" s="5">
        <v>44758</v>
      </c>
      <c r="J18" s="4">
        <v>0</v>
      </c>
      <c r="K18" s="4">
        <v>8.3000000000000007</v>
      </c>
      <c r="L18" s="4">
        <v>28</v>
      </c>
      <c r="M18" s="6">
        <v>53.625</v>
      </c>
    </row>
    <row r="19" spans="3:13" ht="14.25" customHeight="1" x14ac:dyDescent="0.2">
      <c r="I19" s="5">
        <v>44759</v>
      </c>
      <c r="J19" s="4">
        <v>0</v>
      </c>
      <c r="K19" s="4">
        <v>7.5</v>
      </c>
      <c r="L19" s="4">
        <v>27.4</v>
      </c>
      <c r="M19" s="6">
        <v>55</v>
      </c>
    </row>
    <row r="20" spans="3:13" ht="14.25" customHeight="1" x14ac:dyDescent="0.2">
      <c r="I20" s="5">
        <v>44760</v>
      </c>
      <c r="J20" s="4">
        <v>0</v>
      </c>
      <c r="K20" s="4">
        <v>8.8000000000000007</v>
      </c>
      <c r="L20" s="4">
        <v>23</v>
      </c>
      <c r="M20" s="6">
        <v>51.5</v>
      </c>
    </row>
    <row r="21" spans="3:13" ht="14.25" customHeight="1" x14ac:dyDescent="0.2">
      <c r="I21" s="5">
        <v>44761</v>
      </c>
      <c r="J21" s="4">
        <v>0</v>
      </c>
      <c r="K21" s="4">
        <v>7.7</v>
      </c>
      <c r="L21" s="4">
        <v>23.7</v>
      </c>
      <c r="M21" s="6">
        <v>56</v>
      </c>
    </row>
    <row r="22" spans="3:13" ht="14.25" customHeight="1" x14ac:dyDescent="0.2">
      <c r="I22" s="5">
        <v>44762</v>
      </c>
      <c r="J22" s="4">
        <v>0</v>
      </c>
      <c r="K22" s="4">
        <v>9.5</v>
      </c>
      <c r="L22" s="4">
        <v>24.4</v>
      </c>
      <c r="M22" s="6">
        <v>53</v>
      </c>
    </row>
    <row r="23" spans="3:13" ht="14.25" customHeight="1" x14ac:dyDescent="0.2">
      <c r="I23" s="5">
        <v>44763</v>
      </c>
      <c r="J23" s="4">
        <v>0</v>
      </c>
      <c r="K23" s="4">
        <v>7.8</v>
      </c>
      <c r="L23" s="4">
        <v>25.3</v>
      </c>
      <c r="M23" s="6">
        <v>64.5</v>
      </c>
    </row>
    <row r="24" spans="3:13" ht="14.25" customHeight="1" x14ac:dyDescent="0.2">
      <c r="I24" s="5">
        <v>44764</v>
      </c>
      <c r="J24" s="4">
        <v>0</v>
      </c>
      <c r="K24" s="4">
        <v>9.8000000000000007</v>
      </c>
      <c r="L24" s="4">
        <v>27.4</v>
      </c>
      <c r="M24" s="6">
        <v>66.2</v>
      </c>
    </row>
    <row r="25" spans="3:13" ht="14.25" customHeight="1" x14ac:dyDescent="0.2">
      <c r="I25" s="5">
        <v>44765</v>
      </c>
      <c r="J25" s="4">
        <v>0</v>
      </c>
      <c r="K25" s="4">
        <v>12.3</v>
      </c>
      <c r="L25" s="4">
        <v>28.2</v>
      </c>
      <c r="M25" s="6">
        <v>62.8</v>
      </c>
    </row>
    <row r="26" spans="3:13" ht="14.25" customHeight="1" x14ac:dyDescent="0.2">
      <c r="I26" s="5">
        <v>44766</v>
      </c>
      <c r="J26" s="4">
        <v>0</v>
      </c>
      <c r="K26" s="4">
        <v>10.5</v>
      </c>
      <c r="L26" s="4">
        <v>22</v>
      </c>
      <c r="M26" s="6">
        <v>79.5</v>
      </c>
    </row>
    <row r="27" spans="3:13" ht="14.25" customHeight="1" x14ac:dyDescent="0.2">
      <c r="I27" s="5">
        <v>44767</v>
      </c>
      <c r="J27" s="4">
        <v>0</v>
      </c>
      <c r="K27" s="4">
        <v>12.8</v>
      </c>
      <c r="L27" s="4">
        <v>25.6</v>
      </c>
      <c r="M27" s="6">
        <v>75.3</v>
      </c>
    </row>
    <row r="28" spans="3:13" ht="14.25" customHeight="1" x14ac:dyDescent="0.2">
      <c r="I28" s="5">
        <v>44768</v>
      </c>
      <c r="J28" s="4">
        <v>0</v>
      </c>
      <c r="K28" s="4">
        <v>12.2</v>
      </c>
      <c r="L28" s="4">
        <v>26.3</v>
      </c>
      <c r="M28" s="6">
        <v>76.8</v>
      </c>
    </row>
    <row r="29" spans="3:13" ht="14.25" customHeight="1" x14ac:dyDescent="0.2">
      <c r="I29" s="5">
        <v>44769</v>
      </c>
      <c r="J29" s="4">
        <v>11.6</v>
      </c>
      <c r="K29" s="4">
        <v>13.9</v>
      </c>
      <c r="L29" s="4">
        <v>31.3</v>
      </c>
      <c r="M29" s="6">
        <v>66.400000000000006</v>
      </c>
    </row>
    <row r="30" spans="3:13" ht="14.25" customHeight="1" x14ac:dyDescent="0.2">
      <c r="I30" s="5">
        <v>44770</v>
      </c>
      <c r="J30" s="4">
        <v>13.4</v>
      </c>
      <c r="K30" s="4">
        <v>9.6999999999999993</v>
      </c>
      <c r="L30" s="4">
        <v>20.8</v>
      </c>
      <c r="M30" s="6">
        <v>84.6</v>
      </c>
    </row>
    <row r="31" spans="3:13" ht="14.25" customHeight="1" x14ac:dyDescent="0.2">
      <c r="I31" s="5">
        <v>44771</v>
      </c>
      <c r="J31" s="4">
        <v>0</v>
      </c>
      <c r="K31" s="4">
        <v>6.7</v>
      </c>
      <c r="L31" s="4">
        <v>22</v>
      </c>
      <c r="M31" s="6">
        <v>70.5</v>
      </c>
    </row>
    <row r="32" spans="3:13" ht="14.25" customHeight="1" x14ac:dyDescent="0.2">
      <c r="I32" s="5">
        <v>44772</v>
      </c>
      <c r="J32" s="4">
        <v>0</v>
      </c>
      <c r="K32" s="4">
        <v>5.4</v>
      </c>
      <c r="L32" s="4">
        <v>21</v>
      </c>
      <c r="M32" s="6">
        <v>64.5</v>
      </c>
    </row>
    <row r="33" spans="2:13" ht="14.25" customHeight="1" x14ac:dyDescent="0.2">
      <c r="I33" s="5">
        <v>44773</v>
      </c>
      <c r="J33" s="4">
        <v>0</v>
      </c>
      <c r="K33" s="4">
        <v>6.4</v>
      </c>
      <c r="L33" s="4">
        <v>19.399999999999999</v>
      </c>
      <c r="M33" s="6">
        <v>75.7</v>
      </c>
    </row>
    <row r="34" spans="2:13" ht="14.25" customHeight="1" x14ac:dyDescent="0.2">
      <c r="I34" s="14" t="s">
        <v>8</v>
      </c>
      <c r="J34" s="28">
        <f>SUM(J3:J33)</f>
        <v>25</v>
      </c>
      <c r="K34" s="29">
        <f>SUM(K2:K33)</f>
        <v>290.89999999999992</v>
      </c>
      <c r="L34" s="29">
        <f>SUM(L2:L33)</f>
        <v>742.59999999999991</v>
      </c>
      <c r="M34" s="29">
        <f>SUM(M2:M33)</f>
        <v>1990.4496376811592</v>
      </c>
    </row>
    <row r="35" spans="2:13" ht="14.25" customHeight="1" x14ac:dyDescent="0.2">
      <c r="B35" s="17" t="s">
        <v>9</v>
      </c>
      <c r="C35" s="18"/>
      <c r="D35" s="19">
        <f>(K35)</f>
        <v>9.6966666666666637</v>
      </c>
      <c r="E35" s="20" t="s">
        <v>10</v>
      </c>
      <c r="F35" s="21">
        <f>(L35)</f>
        <v>24.75333333333333</v>
      </c>
      <c r="I35" s="22" t="s">
        <v>11</v>
      </c>
      <c r="J35" s="30"/>
      <c r="K35" s="24">
        <f>(K34/30)</f>
        <v>9.6966666666666637</v>
      </c>
      <c r="L35" s="24">
        <f>(L34/30)</f>
        <v>24.75333333333333</v>
      </c>
      <c r="M35" s="24">
        <f>(M34/30)</f>
        <v>66.348321256038645</v>
      </c>
    </row>
    <row r="36" spans="2:13" x14ac:dyDescent="0.2">
      <c r="I36" s="25"/>
      <c r="K36" s="2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14FC-EF38-4480-9A4B-6C0164824DF3}">
  <dimension ref="B1:L39"/>
  <sheetViews>
    <sheetView topLeftCell="A16" zoomScaleNormal="100" workbookViewId="0">
      <selection activeCell="XFD39" sqref="XFD39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8:12" ht="14.25" customHeight="1" x14ac:dyDescent="0.25">
      <c r="H1" s="1">
        <v>45870</v>
      </c>
    </row>
    <row r="2" spans="8:12" ht="14.25" customHeight="1" x14ac:dyDescent="0.2">
      <c r="H2" s="4" t="s">
        <v>0</v>
      </c>
      <c r="I2" s="4" t="s">
        <v>1</v>
      </c>
      <c r="J2" s="4" t="s">
        <v>2</v>
      </c>
      <c r="K2" s="4" t="s">
        <v>3</v>
      </c>
      <c r="L2" s="4" t="s">
        <v>15</v>
      </c>
    </row>
    <row r="3" spans="8:12" ht="14.25" customHeight="1" x14ac:dyDescent="0.2">
      <c r="H3" s="5">
        <v>44774</v>
      </c>
      <c r="I3" s="31">
        <v>0</v>
      </c>
      <c r="J3" s="32">
        <v>9.6</v>
      </c>
      <c r="K3" s="32">
        <v>26.6</v>
      </c>
      <c r="L3" s="33">
        <v>58.5</v>
      </c>
    </row>
    <row r="4" spans="8:12" ht="14.25" customHeight="1" x14ac:dyDescent="0.2">
      <c r="H4" s="5">
        <v>44775</v>
      </c>
      <c r="I4" s="31">
        <v>0</v>
      </c>
      <c r="J4" s="32">
        <v>11.7</v>
      </c>
      <c r="K4" s="32">
        <v>28.7</v>
      </c>
      <c r="L4" s="33">
        <v>62</v>
      </c>
    </row>
    <row r="5" spans="8:12" ht="14.25" customHeight="1" x14ac:dyDescent="0.2">
      <c r="H5" s="5">
        <v>44776</v>
      </c>
      <c r="I5" s="31">
        <v>0</v>
      </c>
      <c r="J5" s="32">
        <v>12</v>
      </c>
      <c r="K5" s="32">
        <v>28.1</v>
      </c>
      <c r="L5" s="33">
        <v>56.2</v>
      </c>
    </row>
    <row r="6" spans="8:12" ht="14.25" customHeight="1" x14ac:dyDescent="0.2">
      <c r="H6" s="5">
        <v>44777</v>
      </c>
      <c r="I6" s="31">
        <v>0</v>
      </c>
      <c r="J6" s="32">
        <v>15</v>
      </c>
      <c r="K6" s="32">
        <v>22</v>
      </c>
      <c r="L6" s="33">
        <v>71.099999999999994</v>
      </c>
    </row>
    <row r="7" spans="8:12" ht="14.25" customHeight="1" x14ac:dyDescent="0.2">
      <c r="H7" s="5">
        <v>44778</v>
      </c>
      <c r="I7" s="31">
        <v>0.3</v>
      </c>
      <c r="J7" s="32">
        <v>14.6</v>
      </c>
      <c r="K7" s="32">
        <v>24.9</v>
      </c>
      <c r="L7" s="33">
        <v>62.5</v>
      </c>
    </row>
    <row r="8" spans="8:12" ht="14.25" customHeight="1" x14ac:dyDescent="0.2">
      <c r="H8" s="5">
        <v>44779</v>
      </c>
      <c r="I8" s="31">
        <v>0</v>
      </c>
      <c r="J8" s="32">
        <v>10.3</v>
      </c>
      <c r="K8" s="32">
        <v>24.4</v>
      </c>
      <c r="L8" s="33">
        <v>59.583333333333336</v>
      </c>
    </row>
    <row r="9" spans="8:12" ht="14.25" customHeight="1" x14ac:dyDescent="0.2">
      <c r="H9" s="5">
        <v>44780</v>
      </c>
      <c r="I9" s="31">
        <v>0</v>
      </c>
      <c r="J9" s="32">
        <v>8.3000000000000007</v>
      </c>
      <c r="K9" s="32">
        <v>27.1</v>
      </c>
      <c r="L9" s="33">
        <v>61</v>
      </c>
    </row>
    <row r="10" spans="8:12" ht="14.25" customHeight="1" x14ac:dyDescent="0.2">
      <c r="H10" s="5">
        <v>44781</v>
      </c>
      <c r="I10" s="31">
        <v>0</v>
      </c>
      <c r="J10" s="32">
        <v>11.6</v>
      </c>
      <c r="K10" s="32">
        <v>22.5</v>
      </c>
      <c r="L10" s="33">
        <v>59.291666666666664</v>
      </c>
    </row>
    <row r="11" spans="8:12" ht="14.25" customHeight="1" x14ac:dyDescent="0.2">
      <c r="H11" s="5">
        <v>44782</v>
      </c>
      <c r="I11" s="31">
        <v>0</v>
      </c>
      <c r="J11" s="32">
        <v>5.0999999999999996</v>
      </c>
      <c r="K11" s="32">
        <v>19.100000000000001</v>
      </c>
      <c r="L11" s="33">
        <v>53.833333333333336</v>
      </c>
    </row>
    <row r="12" spans="8:12" ht="14.25" customHeight="1" x14ac:dyDescent="0.2">
      <c r="H12" s="5">
        <v>44783</v>
      </c>
      <c r="I12" s="31">
        <v>0</v>
      </c>
      <c r="J12" s="32">
        <v>0.6</v>
      </c>
      <c r="K12" s="32">
        <v>21.9</v>
      </c>
      <c r="L12" s="33">
        <v>58.958333333333336</v>
      </c>
    </row>
    <row r="13" spans="8:12" ht="14.25" customHeight="1" x14ac:dyDescent="0.2">
      <c r="H13" s="5">
        <v>44784</v>
      </c>
      <c r="I13" s="31">
        <v>0</v>
      </c>
      <c r="J13" s="32">
        <v>3.3</v>
      </c>
      <c r="K13" s="32">
        <v>22.8</v>
      </c>
      <c r="L13" s="33">
        <v>59.916666666666664</v>
      </c>
    </row>
    <row r="14" spans="8:12" ht="14.25" customHeight="1" x14ac:dyDescent="0.2">
      <c r="H14" s="5">
        <v>44785</v>
      </c>
      <c r="I14" s="31">
        <v>0</v>
      </c>
      <c r="J14" s="32">
        <v>2.7</v>
      </c>
      <c r="K14" s="32">
        <v>23.8</v>
      </c>
      <c r="L14" s="33">
        <v>56.25</v>
      </c>
    </row>
    <row r="15" spans="8:12" ht="14.25" customHeight="1" x14ac:dyDescent="0.2">
      <c r="H15" s="5">
        <v>44786</v>
      </c>
      <c r="I15" s="31">
        <v>0</v>
      </c>
      <c r="J15" s="32">
        <v>2.7</v>
      </c>
      <c r="K15" s="32">
        <v>28.8</v>
      </c>
      <c r="L15" s="33">
        <v>51.916666666666664</v>
      </c>
    </row>
    <row r="16" spans="8:12" ht="14.25" customHeight="1" x14ac:dyDescent="0.2">
      <c r="H16" s="5">
        <v>44787</v>
      </c>
      <c r="I16" s="31">
        <v>0</v>
      </c>
      <c r="J16" s="32">
        <v>4.5999999999999996</v>
      </c>
      <c r="K16" s="32">
        <v>28.2</v>
      </c>
      <c r="L16" s="33">
        <v>50.583333333333336</v>
      </c>
    </row>
    <row r="17" spans="3:12" ht="14.25" customHeight="1" x14ac:dyDescent="0.2">
      <c r="H17" s="5">
        <v>44788</v>
      </c>
      <c r="I17" s="31">
        <v>0</v>
      </c>
      <c r="J17" s="32">
        <v>9.1</v>
      </c>
      <c r="K17" s="32">
        <v>24.9</v>
      </c>
      <c r="L17" s="33">
        <v>53.708333333333336</v>
      </c>
    </row>
    <row r="18" spans="3:12" ht="14.25" customHeight="1" x14ac:dyDescent="0.2">
      <c r="C18" s="8" t="s">
        <v>18</v>
      </c>
      <c r="D18" s="9"/>
      <c r="E18" s="10">
        <f>(I34)</f>
        <v>6.5</v>
      </c>
      <c r="F18" s="11" t="s">
        <v>6</v>
      </c>
      <c r="H18" s="5">
        <v>44789</v>
      </c>
      <c r="I18" s="31">
        <v>0</v>
      </c>
      <c r="J18" s="32">
        <v>6.3</v>
      </c>
      <c r="K18" s="32">
        <v>28.2</v>
      </c>
      <c r="L18" s="33">
        <v>57.75</v>
      </c>
    </row>
    <row r="19" spans="3:12" ht="14.25" customHeight="1" x14ac:dyDescent="0.2">
      <c r="H19" s="5">
        <v>44790</v>
      </c>
      <c r="I19" s="31">
        <v>0</v>
      </c>
      <c r="J19" s="32">
        <v>8.9</v>
      </c>
      <c r="K19" s="32">
        <v>29.3</v>
      </c>
      <c r="L19" s="33">
        <v>59.833333333333336</v>
      </c>
    </row>
    <row r="20" spans="3:12" ht="14.25" customHeight="1" x14ac:dyDescent="0.2">
      <c r="H20" s="5">
        <v>44791</v>
      </c>
      <c r="I20" s="31">
        <v>0</v>
      </c>
      <c r="J20" s="32">
        <v>9.9</v>
      </c>
      <c r="K20" s="32">
        <v>30</v>
      </c>
      <c r="L20" s="33">
        <v>47.916666666666664</v>
      </c>
    </row>
    <row r="21" spans="3:12" ht="14.25" customHeight="1" x14ac:dyDescent="0.2">
      <c r="H21" s="5">
        <v>44792</v>
      </c>
      <c r="I21" s="31">
        <v>0</v>
      </c>
      <c r="J21" s="32">
        <v>11.3</v>
      </c>
      <c r="K21" s="32">
        <v>28.7</v>
      </c>
      <c r="L21" s="33">
        <v>54.541666666666664</v>
      </c>
    </row>
    <row r="22" spans="3:12" ht="14.25" customHeight="1" x14ac:dyDescent="0.2">
      <c r="H22" s="5">
        <v>44793</v>
      </c>
      <c r="I22" s="31">
        <v>6</v>
      </c>
      <c r="J22" s="32">
        <v>15.3</v>
      </c>
      <c r="K22" s="32">
        <v>25.3</v>
      </c>
      <c r="L22" s="33">
        <v>57.541666666666664</v>
      </c>
    </row>
    <row r="23" spans="3:12" ht="14.25" customHeight="1" x14ac:dyDescent="0.2">
      <c r="H23" s="5">
        <v>44794</v>
      </c>
      <c r="I23" s="31">
        <v>0</v>
      </c>
      <c r="J23" s="32">
        <v>12.7</v>
      </c>
      <c r="K23" s="32">
        <v>31.4</v>
      </c>
      <c r="L23" s="33">
        <v>61.708333333333336</v>
      </c>
    </row>
    <row r="24" spans="3:12" ht="14.25" customHeight="1" x14ac:dyDescent="0.2">
      <c r="H24" s="5">
        <v>44795</v>
      </c>
      <c r="I24" s="31">
        <v>0</v>
      </c>
      <c r="J24" s="32">
        <v>14.8</v>
      </c>
      <c r="K24" s="32">
        <v>33.700000000000003</v>
      </c>
      <c r="L24" s="33">
        <v>48.375</v>
      </c>
    </row>
    <row r="25" spans="3:12" ht="14.25" customHeight="1" x14ac:dyDescent="0.2">
      <c r="H25" s="5">
        <v>44796</v>
      </c>
      <c r="I25" s="31">
        <v>0</v>
      </c>
      <c r="J25" s="32">
        <v>12.6</v>
      </c>
      <c r="K25" s="32">
        <v>34.6</v>
      </c>
      <c r="L25" s="33">
        <v>43.791666666666664</v>
      </c>
    </row>
    <row r="26" spans="3:12" ht="14.25" customHeight="1" x14ac:dyDescent="0.2">
      <c r="H26" s="5">
        <v>44797</v>
      </c>
      <c r="I26" s="31">
        <v>0</v>
      </c>
      <c r="J26" s="32">
        <v>15.7</v>
      </c>
      <c r="K26" s="32">
        <v>31.3</v>
      </c>
      <c r="L26" s="33">
        <v>55</v>
      </c>
    </row>
    <row r="27" spans="3:12" ht="14.25" customHeight="1" x14ac:dyDescent="0.2">
      <c r="H27" s="5">
        <v>44798</v>
      </c>
      <c r="I27" s="31">
        <v>0</v>
      </c>
      <c r="J27" s="32">
        <v>14.8</v>
      </c>
      <c r="K27" s="32">
        <v>29.6</v>
      </c>
      <c r="L27" s="33">
        <v>55.208333333333336</v>
      </c>
    </row>
    <row r="28" spans="3:12" ht="14.25" customHeight="1" x14ac:dyDescent="0.2">
      <c r="H28" s="5">
        <v>44799</v>
      </c>
      <c r="I28" s="31">
        <v>0</v>
      </c>
      <c r="J28" s="32">
        <v>16.100000000000001</v>
      </c>
      <c r="K28" s="32">
        <v>25.6</v>
      </c>
      <c r="L28" s="33">
        <v>66.166666666666671</v>
      </c>
    </row>
    <row r="29" spans="3:12" ht="14.25" customHeight="1" x14ac:dyDescent="0.2">
      <c r="H29" s="5">
        <v>44800</v>
      </c>
      <c r="I29" s="31">
        <v>0</v>
      </c>
      <c r="J29" s="32">
        <v>9.9</v>
      </c>
      <c r="K29" s="32">
        <v>29.2</v>
      </c>
      <c r="L29" s="33">
        <v>63.75</v>
      </c>
    </row>
    <row r="30" spans="3:12" ht="14.25" customHeight="1" x14ac:dyDescent="0.2">
      <c r="H30" s="5">
        <v>44801</v>
      </c>
      <c r="I30" s="31">
        <v>0</v>
      </c>
      <c r="J30" s="32">
        <v>11</v>
      </c>
      <c r="K30" s="32">
        <v>28.4</v>
      </c>
      <c r="L30" s="33">
        <v>64.75</v>
      </c>
    </row>
    <row r="31" spans="3:12" ht="14.25" customHeight="1" x14ac:dyDescent="0.2">
      <c r="H31" s="5">
        <v>44802</v>
      </c>
      <c r="I31" s="31">
        <v>0</v>
      </c>
      <c r="J31" s="32">
        <v>15.8</v>
      </c>
      <c r="K31" s="32">
        <v>28.6</v>
      </c>
      <c r="L31" s="33">
        <v>54.833333333333336</v>
      </c>
    </row>
    <row r="32" spans="3:12" ht="14.25" customHeight="1" x14ac:dyDescent="0.2">
      <c r="H32" s="5">
        <v>44803</v>
      </c>
      <c r="I32" s="31">
        <v>0.2</v>
      </c>
      <c r="J32" s="32">
        <v>14.8</v>
      </c>
      <c r="K32" s="32">
        <v>29.3</v>
      </c>
      <c r="L32" s="33">
        <v>54.291666666666664</v>
      </c>
    </row>
    <row r="33" spans="2:12" ht="14.25" customHeight="1" x14ac:dyDescent="0.2">
      <c r="H33" s="5">
        <v>44804</v>
      </c>
      <c r="I33" s="31">
        <v>0</v>
      </c>
      <c r="J33" s="32">
        <v>13.1</v>
      </c>
      <c r="K33" s="32">
        <v>29.8</v>
      </c>
      <c r="L33" s="33">
        <v>51.708333333333336</v>
      </c>
    </row>
    <row r="34" spans="2:12" ht="14.25" customHeight="1" x14ac:dyDescent="0.2">
      <c r="H34" s="14" t="s">
        <v>8</v>
      </c>
      <c r="I34" s="34">
        <f>SUM(I3:I33)</f>
        <v>6.5</v>
      </c>
      <c r="J34" s="29">
        <f>SUM(J2:J33)</f>
        <v>324.20000000000005</v>
      </c>
      <c r="K34" s="29">
        <f>SUM(K2:K33)</f>
        <v>846.8</v>
      </c>
      <c r="L34" s="29">
        <f>SUM(L2:L33)</f>
        <v>1772.5083333333334</v>
      </c>
    </row>
    <row r="35" spans="2:12" ht="14.25" customHeight="1" x14ac:dyDescent="0.2">
      <c r="B35" s="17" t="s">
        <v>9</v>
      </c>
      <c r="C35" s="18"/>
      <c r="D35" s="19">
        <f>(J35)</f>
        <v>10.806666666666668</v>
      </c>
      <c r="E35" s="20" t="s">
        <v>10</v>
      </c>
      <c r="F35" s="21">
        <f>(K35)</f>
        <v>28.226666666666667</v>
      </c>
      <c r="H35" s="22" t="s">
        <v>11</v>
      </c>
      <c r="I35" s="23"/>
      <c r="J35" s="24">
        <f>(J34/30)</f>
        <v>10.806666666666668</v>
      </c>
      <c r="K35" s="24">
        <f>(K34/30)</f>
        <v>28.226666666666667</v>
      </c>
      <c r="L35" s="24">
        <f>(L34/30)</f>
        <v>59.083611111111118</v>
      </c>
    </row>
    <row r="36" spans="2:12" x14ac:dyDescent="0.2">
      <c r="J36" s="25"/>
      <c r="L36" s="25"/>
    </row>
    <row r="39" spans="2:12" x14ac:dyDescent="0.2">
      <c r="H39" s="3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0F58-50AA-45CA-B3FC-2DD428FF1C75}">
  <dimension ref="A1:M37"/>
  <sheetViews>
    <sheetView topLeftCell="A15" zoomScaleNormal="100" workbookViewId="0">
      <selection activeCell="XFD39" sqref="XFD39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9:13" ht="14.25" customHeight="1" x14ac:dyDescent="0.25">
      <c r="I1" s="1">
        <v>45901</v>
      </c>
    </row>
    <row r="2" spans="9:13" ht="14.25" customHeight="1" x14ac:dyDescent="0.2">
      <c r="I2" s="4" t="s">
        <v>0</v>
      </c>
      <c r="J2" s="4" t="s">
        <v>1</v>
      </c>
      <c r="K2" s="4" t="s">
        <v>2</v>
      </c>
      <c r="L2" s="4" t="s">
        <v>3</v>
      </c>
      <c r="M2" s="4" t="s">
        <v>15</v>
      </c>
    </row>
    <row r="3" spans="9:13" ht="14.25" customHeight="1" x14ac:dyDescent="0.2">
      <c r="I3" s="5">
        <v>44805</v>
      </c>
      <c r="J3" s="12">
        <v>0</v>
      </c>
      <c r="K3" s="13">
        <v>15.9</v>
      </c>
      <c r="L3" s="13">
        <v>29.5</v>
      </c>
      <c r="M3" s="12">
        <v>55.347826086956523</v>
      </c>
    </row>
    <row r="4" spans="9:13" ht="14.25" customHeight="1" x14ac:dyDescent="0.2">
      <c r="I4" s="5">
        <v>44806</v>
      </c>
      <c r="J4" s="12">
        <v>0</v>
      </c>
      <c r="K4" s="13">
        <v>18.399999999999999</v>
      </c>
      <c r="L4" s="13">
        <v>28.4</v>
      </c>
      <c r="M4" s="12">
        <v>53.166666666666664</v>
      </c>
    </row>
    <row r="5" spans="9:13" ht="14.25" customHeight="1" x14ac:dyDescent="0.2">
      <c r="I5" s="5">
        <v>44807</v>
      </c>
      <c r="J5" s="12">
        <v>0</v>
      </c>
      <c r="K5" s="13">
        <v>14.4</v>
      </c>
      <c r="L5" s="13">
        <v>32.200000000000003</v>
      </c>
      <c r="M5" s="12">
        <v>53.75</v>
      </c>
    </row>
    <row r="6" spans="9:13" ht="14.25" customHeight="1" x14ac:dyDescent="0.2">
      <c r="I6" s="5">
        <v>44808</v>
      </c>
      <c r="J6" s="12">
        <v>0</v>
      </c>
      <c r="K6" s="13">
        <v>13.7</v>
      </c>
      <c r="L6" s="13">
        <v>32.4</v>
      </c>
      <c r="M6" s="12">
        <v>49.625</v>
      </c>
    </row>
    <row r="7" spans="9:13" ht="14.25" customHeight="1" x14ac:dyDescent="0.2">
      <c r="I7" s="5">
        <v>44809</v>
      </c>
      <c r="J7" s="12">
        <v>0</v>
      </c>
      <c r="K7" s="13">
        <v>13.8</v>
      </c>
      <c r="L7" s="13">
        <v>33.200000000000003</v>
      </c>
      <c r="M7" s="12">
        <v>44.791666666666664</v>
      </c>
    </row>
    <row r="8" spans="9:13" ht="14.25" customHeight="1" x14ac:dyDescent="0.2">
      <c r="I8" s="5">
        <v>44810</v>
      </c>
      <c r="J8" s="12">
        <v>0</v>
      </c>
      <c r="K8" s="13">
        <v>17.399999999999999</v>
      </c>
      <c r="L8" s="13">
        <v>25.6</v>
      </c>
      <c r="M8" s="12">
        <v>57.208333333333336</v>
      </c>
    </row>
    <row r="9" spans="9:13" ht="14.25" customHeight="1" x14ac:dyDescent="0.2">
      <c r="I9" s="5">
        <v>44811</v>
      </c>
      <c r="J9" s="12">
        <v>0</v>
      </c>
      <c r="K9" s="13">
        <v>14.5</v>
      </c>
      <c r="L9" s="13">
        <v>25.9</v>
      </c>
      <c r="M9" s="12">
        <v>57.666666666666664</v>
      </c>
    </row>
    <row r="10" spans="9:13" ht="14.25" customHeight="1" x14ac:dyDescent="0.2">
      <c r="I10" s="5">
        <v>44812</v>
      </c>
      <c r="J10" s="12">
        <v>0</v>
      </c>
      <c r="K10" s="13">
        <v>17.3</v>
      </c>
      <c r="L10" s="13">
        <v>34.299999999999997</v>
      </c>
      <c r="M10" s="12">
        <v>46.5</v>
      </c>
    </row>
    <row r="11" spans="9:13" ht="14.25" customHeight="1" x14ac:dyDescent="0.2">
      <c r="I11" s="5">
        <v>44813</v>
      </c>
      <c r="J11" s="12">
        <v>0</v>
      </c>
      <c r="K11" s="13">
        <v>14.8</v>
      </c>
      <c r="L11" s="13">
        <v>31.3</v>
      </c>
      <c r="M11" s="12">
        <v>39.916666666666664</v>
      </c>
    </row>
    <row r="12" spans="9:13" ht="14.25" customHeight="1" x14ac:dyDescent="0.2">
      <c r="I12" s="5">
        <v>44814</v>
      </c>
      <c r="J12" s="12">
        <v>0</v>
      </c>
      <c r="K12" s="13">
        <v>7.6</v>
      </c>
      <c r="L12" s="13">
        <v>32.6</v>
      </c>
      <c r="M12" s="12">
        <v>45.833333333333336</v>
      </c>
    </row>
    <row r="13" spans="9:13" ht="14.25" customHeight="1" x14ac:dyDescent="0.2">
      <c r="I13" s="5">
        <v>44815</v>
      </c>
      <c r="J13" s="12">
        <v>0</v>
      </c>
      <c r="K13" s="13">
        <v>7.8</v>
      </c>
      <c r="L13" s="13">
        <v>35.1</v>
      </c>
      <c r="M13" s="12">
        <v>42.333333333333336</v>
      </c>
    </row>
    <row r="14" spans="9:13" ht="14.25" customHeight="1" x14ac:dyDescent="0.2">
      <c r="I14" s="5">
        <v>44816</v>
      </c>
      <c r="J14" s="12">
        <v>0</v>
      </c>
      <c r="K14" s="13">
        <v>15.5</v>
      </c>
      <c r="L14" s="13">
        <v>31.2</v>
      </c>
      <c r="M14" s="12">
        <v>40.708333333333336</v>
      </c>
    </row>
    <row r="15" spans="9:13" ht="14.25" customHeight="1" x14ac:dyDescent="0.2">
      <c r="I15" s="5">
        <v>44817</v>
      </c>
      <c r="J15" s="12">
        <v>0</v>
      </c>
      <c r="K15" s="13">
        <v>13.9</v>
      </c>
      <c r="L15" s="13">
        <v>30.4</v>
      </c>
      <c r="M15" s="12">
        <v>49.416666666666664</v>
      </c>
    </row>
    <row r="16" spans="9:13" ht="14.25" customHeight="1" x14ac:dyDescent="0.2">
      <c r="I16" s="5">
        <v>44818</v>
      </c>
      <c r="J16" s="12">
        <v>0</v>
      </c>
      <c r="K16" s="13">
        <v>14.1</v>
      </c>
      <c r="L16" s="13">
        <v>30.9</v>
      </c>
      <c r="M16" s="12">
        <v>49.5</v>
      </c>
    </row>
    <row r="17" spans="1:13" ht="14.25" customHeight="1" x14ac:dyDescent="0.2">
      <c r="I17" s="5">
        <v>44819</v>
      </c>
      <c r="J17" s="12">
        <v>0</v>
      </c>
      <c r="K17" s="13">
        <v>14.3</v>
      </c>
      <c r="L17" s="13">
        <v>32.700000000000003</v>
      </c>
      <c r="M17" s="12">
        <v>50.583333333333336</v>
      </c>
    </row>
    <row r="18" spans="1:13" ht="14.25" customHeight="1" x14ac:dyDescent="0.2">
      <c r="C18" s="8" t="s">
        <v>19</v>
      </c>
      <c r="D18" s="9"/>
      <c r="E18" s="10">
        <f>(J34)</f>
        <v>38.400000000000006</v>
      </c>
      <c r="F18" s="11" t="s">
        <v>6</v>
      </c>
      <c r="I18" s="5">
        <v>44820</v>
      </c>
      <c r="J18" s="12">
        <v>3</v>
      </c>
      <c r="K18" s="13">
        <v>16.600000000000001</v>
      </c>
      <c r="L18" s="13">
        <v>31.4</v>
      </c>
      <c r="M18" s="12">
        <v>58.083333333333336</v>
      </c>
    </row>
    <row r="19" spans="1:13" ht="14.25" customHeight="1" x14ac:dyDescent="0.2">
      <c r="I19" s="5">
        <v>44821</v>
      </c>
      <c r="J19" s="12">
        <v>0</v>
      </c>
      <c r="K19" s="13">
        <v>14.6</v>
      </c>
      <c r="L19" s="13">
        <v>31.6</v>
      </c>
      <c r="M19" s="12">
        <v>58.125</v>
      </c>
    </row>
    <row r="20" spans="1:13" ht="14.25" customHeight="1" x14ac:dyDescent="0.2">
      <c r="I20" s="5">
        <v>44822</v>
      </c>
      <c r="J20" s="12">
        <v>0</v>
      </c>
      <c r="K20" s="13">
        <v>14.7</v>
      </c>
      <c r="L20" s="13">
        <v>30.8</v>
      </c>
      <c r="M20" s="12">
        <v>46.708333333333336</v>
      </c>
    </row>
    <row r="21" spans="1:13" ht="14.25" customHeight="1" x14ac:dyDescent="0.2">
      <c r="I21" s="5">
        <v>44823</v>
      </c>
      <c r="J21" s="12">
        <v>0</v>
      </c>
      <c r="K21" s="13">
        <v>13.7</v>
      </c>
      <c r="L21" s="13">
        <v>33.700000000000003</v>
      </c>
      <c r="M21" s="12">
        <v>49.458333333333336</v>
      </c>
    </row>
    <row r="22" spans="1:13" ht="14.25" customHeight="1" x14ac:dyDescent="0.2">
      <c r="I22" s="5">
        <v>44824</v>
      </c>
      <c r="J22" s="12">
        <v>0</v>
      </c>
      <c r="K22" s="13">
        <v>15.9</v>
      </c>
      <c r="L22" s="13">
        <v>35.1</v>
      </c>
      <c r="M22" s="12">
        <v>45.791666666666664</v>
      </c>
    </row>
    <row r="23" spans="1:13" ht="14.25" customHeight="1" x14ac:dyDescent="0.2">
      <c r="I23" s="5">
        <v>44825</v>
      </c>
      <c r="J23" s="12">
        <v>0.2</v>
      </c>
      <c r="K23" s="13">
        <v>20.8</v>
      </c>
      <c r="L23" s="13">
        <v>35.5</v>
      </c>
      <c r="M23" s="12">
        <v>53.875</v>
      </c>
    </row>
    <row r="24" spans="1:13" ht="14.25" customHeight="1" x14ac:dyDescent="0.2">
      <c r="I24" s="5">
        <v>44826</v>
      </c>
      <c r="J24" s="12">
        <v>35</v>
      </c>
      <c r="K24" s="13">
        <v>15.4</v>
      </c>
      <c r="L24" s="13">
        <v>24.4</v>
      </c>
      <c r="M24" s="12">
        <v>77</v>
      </c>
    </row>
    <row r="25" spans="1:13" ht="14.25" customHeight="1" x14ac:dyDescent="0.2">
      <c r="I25" s="5">
        <v>44827</v>
      </c>
      <c r="J25" s="12">
        <v>0</v>
      </c>
      <c r="K25" s="13">
        <v>8.4</v>
      </c>
      <c r="L25" s="13">
        <v>27.4</v>
      </c>
      <c r="M25" s="12">
        <v>56.75</v>
      </c>
    </row>
    <row r="26" spans="1:13" ht="14.25" customHeight="1" x14ac:dyDescent="0.2">
      <c r="A26" s="3">
        <v>70</v>
      </c>
      <c r="I26" s="5">
        <v>44828</v>
      </c>
      <c r="J26" s="12">
        <v>0</v>
      </c>
      <c r="K26" s="13">
        <v>10.5</v>
      </c>
      <c r="L26" s="13">
        <v>28.6</v>
      </c>
      <c r="M26" s="12">
        <v>53.666666666666664</v>
      </c>
    </row>
    <row r="27" spans="1:13" ht="14.25" customHeight="1" x14ac:dyDescent="0.2">
      <c r="I27" s="5">
        <v>44829</v>
      </c>
      <c r="J27" s="12">
        <v>0</v>
      </c>
      <c r="K27" s="13">
        <v>14.8</v>
      </c>
      <c r="L27" s="13">
        <v>26.8</v>
      </c>
      <c r="M27" s="12">
        <v>56.291666666666664</v>
      </c>
    </row>
    <row r="28" spans="1:13" ht="14.25" customHeight="1" x14ac:dyDescent="0.2">
      <c r="I28" s="5">
        <v>44830</v>
      </c>
      <c r="J28" s="12">
        <v>0</v>
      </c>
      <c r="K28" s="13">
        <v>13.8</v>
      </c>
      <c r="L28" s="13">
        <v>25.8</v>
      </c>
      <c r="M28" s="12">
        <v>55.041666666666664</v>
      </c>
    </row>
    <row r="29" spans="1:13" ht="14.25" customHeight="1" x14ac:dyDescent="0.2">
      <c r="I29" s="5">
        <v>44831</v>
      </c>
      <c r="J29" s="12">
        <v>0</v>
      </c>
      <c r="K29" s="13">
        <v>12.9</v>
      </c>
      <c r="L29" s="13">
        <v>30.9</v>
      </c>
      <c r="M29" s="12">
        <v>52.458333333333336</v>
      </c>
    </row>
    <row r="30" spans="1:13" ht="14.25" customHeight="1" x14ac:dyDescent="0.2">
      <c r="I30" s="5">
        <v>44832</v>
      </c>
      <c r="J30" s="12">
        <v>0</v>
      </c>
      <c r="K30" s="13">
        <v>15</v>
      </c>
      <c r="L30" s="13">
        <v>30.9</v>
      </c>
      <c r="M30" s="12">
        <v>53.416666666666664</v>
      </c>
    </row>
    <row r="31" spans="1:13" ht="14.25" customHeight="1" x14ac:dyDescent="0.2">
      <c r="I31" s="5">
        <v>44833</v>
      </c>
      <c r="J31" s="12">
        <v>0</v>
      </c>
      <c r="K31" s="13">
        <v>13.5</v>
      </c>
      <c r="L31" s="13">
        <v>36.4</v>
      </c>
      <c r="M31" s="12">
        <v>50.083333333333336</v>
      </c>
    </row>
    <row r="32" spans="1:13" ht="14.25" customHeight="1" x14ac:dyDescent="0.2">
      <c r="I32" s="5">
        <v>44834</v>
      </c>
      <c r="J32" s="12">
        <v>0.2</v>
      </c>
      <c r="K32" s="13">
        <v>17.7</v>
      </c>
      <c r="L32" s="13">
        <v>35.299999999999997</v>
      </c>
      <c r="M32" s="12">
        <v>51.166666666666664</v>
      </c>
    </row>
    <row r="33" spans="2:13" ht="14.25" customHeight="1" x14ac:dyDescent="0.2">
      <c r="I33" s="5"/>
      <c r="J33" s="12"/>
      <c r="K33" s="13"/>
      <c r="L33" s="13"/>
      <c r="M33" s="12"/>
    </row>
    <row r="34" spans="2:13" ht="14.25" customHeight="1" x14ac:dyDescent="0.2">
      <c r="I34" s="14" t="s">
        <v>8</v>
      </c>
      <c r="J34" s="28">
        <f>SUM(J3:J33)</f>
        <v>38.400000000000006</v>
      </c>
      <c r="K34" s="29">
        <f>SUM(K2:K33)</f>
        <v>431.69999999999993</v>
      </c>
      <c r="L34" s="29">
        <f>SUM(L2:L33)</f>
        <v>930.29999999999973</v>
      </c>
      <c r="M34" s="29">
        <f>SUM(M2:M33)</f>
        <v>1554.2644927536237</v>
      </c>
    </row>
    <row r="35" spans="2:13" ht="14.25" customHeight="1" x14ac:dyDescent="0.2">
      <c r="B35" s="17" t="s">
        <v>9</v>
      </c>
      <c r="C35" s="18"/>
      <c r="D35" s="19">
        <f>(K35)</f>
        <v>14.389999999999997</v>
      </c>
      <c r="E35" s="20" t="s">
        <v>10</v>
      </c>
      <c r="F35" s="21">
        <f>(L35)</f>
        <v>31.009999999999991</v>
      </c>
      <c r="I35" s="22" t="s">
        <v>11</v>
      </c>
      <c r="J35" s="23"/>
      <c r="K35" s="24">
        <f>(K34/30)</f>
        <v>14.389999999999997</v>
      </c>
      <c r="L35" s="24">
        <f>(L34/30)</f>
        <v>31.009999999999991</v>
      </c>
      <c r="M35" s="24">
        <f>(M34/30)</f>
        <v>51.808816425120789</v>
      </c>
    </row>
    <row r="36" spans="2:13" x14ac:dyDescent="0.2">
      <c r="J36" s="25"/>
      <c r="L36" s="25"/>
      <c r="M36" s="2"/>
    </row>
    <row r="37" spans="2:13" x14ac:dyDescent="0.2">
      <c r="M37" s="2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 (25)</vt:lpstr>
      <vt:lpstr>FEV (25)</vt:lpstr>
      <vt:lpstr>MAR (25)</vt:lpstr>
      <vt:lpstr>ABR (25)</vt:lpstr>
      <vt:lpstr>MAI (25)</vt:lpstr>
      <vt:lpstr>JUN (25)</vt:lpstr>
      <vt:lpstr>JUL (25)</vt:lpstr>
      <vt:lpstr>AGO (25)</vt:lpstr>
      <vt:lpstr>SET (25)</vt:lpstr>
      <vt:lpstr>OUT (25)</vt:lpstr>
      <vt:lpstr>NOV (25)</vt:lpstr>
      <vt:lpstr>DEZ (25)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Cecilio</dc:creator>
  <cp:lastModifiedBy>Gustavo Cecilio</cp:lastModifiedBy>
  <dcterms:created xsi:type="dcterms:W3CDTF">2026-04-24T19:19:58Z</dcterms:created>
  <dcterms:modified xsi:type="dcterms:W3CDTF">2026-04-24T19:21:07Z</dcterms:modified>
</cp:coreProperties>
</file>