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3182ed18cc500543/Área de Trabalho/Bayer/Dados Metereologicos/Clima Uel/"/>
    </mc:Choice>
  </mc:AlternateContent>
  <xr:revisionPtr revIDLastSave="9" documentId="11_800E53E1144D79C90E153E4521745B6B97993C48" xr6:coauthVersionLast="43" xr6:coauthVersionMax="43" xr10:uidLastSave="{30A071E2-429D-42C2-9A78-EF1FC7A84325}"/>
  <bookViews>
    <workbookView xWindow="-120" yWindow="-120" windowWidth="20730" windowHeight="11040" tabRatio="749" activeTab="11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DADOS PLUV. 2023" sheetId="3" r:id="rId14"/>
    <sheet name="TABELA CHUVAS MÊS" sheetId="1" r:id="rId15"/>
    <sheet name="Sheet2" sheetId="18" r:id="rId16"/>
    <sheet name="TEMP. MAX. e MIN." sheetId="2" r:id="rId17"/>
  </sheets>
  <calcPr calcId="181029"/>
</workbook>
</file>

<file path=xl/calcChain.xml><?xml version="1.0" encoding="utf-8"?>
<calcChain xmlns="http://schemas.openxmlformats.org/spreadsheetml/2006/main">
  <c r="J35" i="5" l="1"/>
  <c r="K35" i="5"/>
  <c r="L35" i="5"/>
  <c r="I35" i="5"/>
  <c r="I34" i="5"/>
  <c r="J35" i="16"/>
  <c r="D35" i="16" s="1"/>
  <c r="L35" i="16"/>
  <c r="I35" i="16"/>
  <c r="I34" i="11"/>
  <c r="I34" i="7"/>
  <c r="I34" i="16"/>
  <c r="E18" i="16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 l="1"/>
  <c r="F35" i="16" s="1"/>
  <c r="E32" i="1"/>
  <c r="F35" i="5"/>
  <c r="D35" i="5"/>
  <c r="I34" i="15"/>
  <c r="E18" i="15" s="1"/>
  <c r="D35" i="15"/>
  <c r="K34" i="15"/>
  <c r="L34" i="15"/>
  <c r="L35" i="15" s="1"/>
  <c r="I34" i="14"/>
  <c r="E18" i="14" s="1"/>
  <c r="J34" i="14"/>
  <c r="J35" i="14" s="1"/>
  <c r="D35" i="14" s="1"/>
  <c r="K34" i="14"/>
  <c r="K35" i="14" s="1"/>
  <c r="F35" i="14" s="1"/>
  <c r="L34" i="14"/>
  <c r="L35" i="14" s="1"/>
  <c r="J34" i="13"/>
  <c r="E18" i="13" s="1"/>
  <c r="K34" i="13"/>
  <c r="K35" i="13" s="1"/>
  <c r="D35" i="13" s="1"/>
  <c r="L34" i="13"/>
  <c r="L35" i="13" s="1"/>
  <c r="F35" i="13" s="1"/>
  <c r="M34" i="13"/>
  <c r="M35" i="13" s="1"/>
  <c r="J34" i="12"/>
  <c r="E18" i="12" s="1"/>
  <c r="K34" i="12"/>
  <c r="K35" i="12" s="1"/>
  <c r="D35" i="12" s="1"/>
  <c r="L34" i="12"/>
  <c r="L35" i="12" s="1"/>
  <c r="F35" i="12" s="1"/>
  <c r="M34" i="12"/>
  <c r="M35" i="12" s="1"/>
  <c r="E18" i="11"/>
  <c r="J34" i="11"/>
  <c r="J35" i="11" s="1"/>
  <c r="D35" i="11" s="1"/>
  <c r="K34" i="11"/>
  <c r="K35" i="11" s="1"/>
  <c r="F35" i="11" s="1"/>
  <c r="L34" i="11"/>
  <c r="L35" i="11" s="1"/>
  <c r="J34" i="10"/>
  <c r="E18" i="10" s="1"/>
  <c r="F68" i="3" s="1"/>
  <c r="K34" i="10"/>
  <c r="K35" i="10" s="1"/>
  <c r="D35" i="10" s="1"/>
  <c r="L34" i="10"/>
  <c r="L35" i="10" s="1"/>
  <c r="F35" i="10" s="1"/>
  <c r="M34" i="10"/>
  <c r="M35" i="10" s="1"/>
  <c r="J35" i="9"/>
  <c r="E18" i="9" s="1"/>
  <c r="K35" i="9"/>
  <c r="K36" i="9" s="1"/>
  <c r="D35" i="9" s="1"/>
  <c r="L35" i="9"/>
  <c r="L36" i="9" s="1"/>
  <c r="F35" i="9" s="1"/>
  <c r="M35" i="9"/>
  <c r="M36" i="9" s="1"/>
  <c r="I34" i="8"/>
  <c r="E18" i="8" s="1"/>
  <c r="J34" i="8"/>
  <c r="J35" i="8" s="1"/>
  <c r="D35" i="8" s="1"/>
  <c r="K34" i="8"/>
  <c r="K35" i="8" s="1"/>
  <c r="F35" i="8" s="1"/>
  <c r="L34" i="8"/>
  <c r="L35" i="8" s="1"/>
  <c r="M34" i="3"/>
  <c r="J34" i="7"/>
  <c r="J35" i="7" s="1"/>
  <c r="D35" i="7" s="1"/>
  <c r="K34" i="7"/>
  <c r="K35" i="7" s="1"/>
  <c r="F35" i="7" s="1"/>
  <c r="L34" i="7"/>
  <c r="L35" i="7" s="1"/>
  <c r="F34" i="3"/>
  <c r="M17" i="3"/>
  <c r="I34" i="4"/>
  <c r="F17" i="3" s="1"/>
  <c r="J34" i="4"/>
  <c r="J35" i="4" s="1"/>
  <c r="D35" i="4" s="1"/>
  <c r="K34" i="4"/>
  <c r="K35" i="4" s="1"/>
  <c r="F35" i="4" s="1"/>
  <c r="L34" i="4"/>
  <c r="L35" i="4" s="1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 l="1"/>
  <c r="M51" i="3"/>
  <c r="K35" i="15"/>
  <c r="F35" i="15" s="1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</calcChain>
</file>

<file path=xl/sharedStrings.xml><?xml version="1.0" encoding="utf-8"?>
<sst xmlns="http://schemas.openxmlformats.org/spreadsheetml/2006/main" count="205" uniqueCount="48">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</sst>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7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0" t="s">
        <v>4</v>
      </c>
      <c r="D18" s="61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2" t="s">
        <v>8</v>
      </c>
      <c r="C35" s="63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topLeftCell="A10"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0" t="s">
        <v>11</v>
      </c>
      <c r="D18" s="61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2" t="s">
        <v>8</v>
      </c>
      <c r="C35" s="63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3" workbookViewId="0">
      <selection activeCell="L3" sqref="L3:L33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0" t="s">
        <v>12</v>
      </c>
      <c r="D18" s="61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2" t="s">
        <v>8</v>
      </c>
      <c r="C35" s="63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B7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0" t="s">
        <v>12</v>
      </c>
      <c r="D18" s="61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2" t="s">
        <v>8</v>
      </c>
      <c r="C35" s="63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0" t="s">
        <v>13</v>
      </c>
      <c r="D18" s="61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2" t="s">
        <v>8</v>
      </c>
      <c r="C35" s="63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0" t="s">
        <v>14</v>
      </c>
      <c r="D18" s="61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2" t="s">
        <v>8</v>
      </c>
      <c r="C35" s="63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0" t="s">
        <v>15</v>
      </c>
      <c r="D18" s="61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2" t="s">
        <v>8</v>
      </c>
      <c r="C35" s="63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0" t="s">
        <v>16</v>
      </c>
      <c r="D18" s="61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2" t="s">
        <v>8</v>
      </c>
      <c r="C35" s="63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0" t="s">
        <v>17</v>
      </c>
      <c r="D18" s="61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2" t="s">
        <v>8</v>
      </c>
      <c r="C35" s="63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0" t="s">
        <v>18</v>
      </c>
      <c r="D18" s="61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2" t="s">
        <v>8</v>
      </c>
      <c r="C35" s="63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abSelected="1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0" t="s">
        <v>19</v>
      </c>
      <c r="D18" s="61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2" t="s">
        <v>8</v>
      </c>
      <c r="C35" s="63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zoomScaleNormal="100" workbookViewId="0">
      <selection activeCell="H2" sqref="H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/>
      <c r="J3" s="14"/>
      <c r="K3" s="14"/>
      <c r="L3" s="50"/>
    </row>
    <row r="4" spans="8:12" ht="14.25" customHeight="1" x14ac:dyDescent="0.2">
      <c r="H4" s="7">
        <v>44897</v>
      </c>
      <c r="I4" s="14"/>
      <c r="J4" s="14"/>
      <c r="K4" s="14"/>
      <c r="L4" s="50"/>
    </row>
    <row r="5" spans="8:12" ht="14.25" customHeight="1" x14ac:dyDescent="0.2">
      <c r="H5" s="7">
        <v>44898</v>
      </c>
      <c r="I5" s="14"/>
      <c r="J5" s="14"/>
      <c r="K5" s="14"/>
      <c r="L5" s="50"/>
    </row>
    <row r="6" spans="8:12" ht="14.25" customHeight="1" x14ac:dyDescent="0.2">
      <c r="H6" s="7">
        <v>44899</v>
      </c>
      <c r="I6" s="14"/>
      <c r="J6" s="14"/>
      <c r="K6" s="14"/>
      <c r="L6" s="50"/>
    </row>
    <row r="7" spans="8:12" ht="14.25" customHeight="1" x14ac:dyDescent="0.2">
      <c r="H7" s="7">
        <v>44900</v>
      </c>
      <c r="I7" s="14"/>
      <c r="J7" s="14"/>
      <c r="K7" s="14"/>
      <c r="L7" s="50"/>
    </row>
    <row r="8" spans="8:12" ht="14.25" customHeight="1" x14ac:dyDescent="0.2">
      <c r="H8" s="7">
        <v>44901</v>
      </c>
      <c r="I8" s="14"/>
      <c r="J8" s="14"/>
      <c r="K8" s="14"/>
      <c r="L8" s="50"/>
    </row>
    <row r="9" spans="8:12" ht="14.25" customHeight="1" x14ac:dyDescent="0.2">
      <c r="H9" s="7">
        <v>44902</v>
      </c>
      <c r="I9" s="14"/>
      <c r="J9" s="14"/>
      <c r="K9" s="14"/>
      <c r="L9" s="50"/>
    </row>
    <row r="10" spans="8:12" ht="14.25" customHeight="1" x14ac:dyDescent="0.2">
      <c r="H10" s="7">
        <v>44903</v>
      </c>
      <c r="I10" s="14"/>
      <c r="J10" s="14"/>
      <c r="K10" s="14"/>
      <c r="L10" s="50"/>
    </row>
    <row r="11" spans="8:12" ht="14.25" customHeight="1" x14ac:dyDescent="0.2">
      <c r="H11" s="7">
        <v>44904</v>
      </c>
      <c r="I11" s="14"/>
      <c r="J11" s="14"/>
      <c r="K11" s="14"/>
      <c r="L11" s="50"/>
    </row>
    <row r="12" spans="8:12" ht="14.25" customHeight="1" x14ac:dyDescent="0.2">
      <c r="H12" s="7">
        <v>44905</v>
      </c>
      <c r="I12" s="14"/>
      <c r="J12" s="14"/>
      <c r="K12" s="14"/>
      <c r="L12" s="50"/>
    </row>
    <row r="13" spans="8:12" ht="14.25" customHeight="1" x14ac:dyDescent="0.2">
      <c r="H13" s="7">
        <v>44906</v>
      </c>
      <c r="I13" s="14"/>
      <c r="J13" s="14"/>
      <c r="K13" s="14"/>
      <c r="L13" s="50"/>
    </row>
    <row r="14" spans="8:12" ht="14.25" customHeight="1" x14ac:dyDescent="0.2">
      <c r="H14" s="7">
        <v>44907</v>
      </c>
      <c r="I14" s="14"/>
      <c r="J14" s="14"/>
      <c r="K14" s="14"/>
      <c r="L14" s="50"/>
    </row>
    <row r="15" spans="8:12" ht="14.25" customHeight="1" x14ac:dyDescent="0.2">
      <c r="H15" s="7">
        <v>44908</v>
      </c>
      <c r="I15" s="14"/>
      <c r="J15" s="14"/>
      <c r="K15" s="14"/>
      <c r="L15" s="50"/>
    </row>
    <row r="16" spans="8:12" ht="14.25" customHeight="1" x14ac:dyDescent="0.2">
      <c r="H16" s="7">
        <v>44909</v>
      </c>
      <c r="I16" s="14"/>
      <c r="J16" s="14"/>
      <c r="K16" s="14"/>
      <c r="L16" s="50"/>
    </row>
    <row r="17" spans="3:12" ht="14.25" customHeight="1" x14ac:dyDescent="0.2">
      <c r="H17" s="7">
        <v>44910</v>
      </c>
      <c r="I17" s="14"/>
      <c r="J17" s="14"/>
      <c r="K17" s="14"/>
      <c r="L17" s="50"/>
    </row>
    <row r="18" spans="3:12" ht="14.25" customHeight="1" x14ac:dyDescent="0.2">
      <c r="C18" s="60" t="s">
        <v>20</v>
      </c>
      <c r="D18" s="61"/>
      <c r="E18" s="27">
        <f>(I34)</f>
        <v>0</v>
      </c>
      <c r="F18" s="26" t="s">
        <v>5</v>
      </c>
      <c r="H18" s="7">
        <v>44911</v>
      </c>
      <c r="I18" s="14"/>
      <c r="J18" s="14"/>
      <c r="K18" s="14"/>
      <c r="L18" s="50"/>
    </row>
    <row r="19" spans="3:12" ht="14.25" customHeight="1" x14ac:dyDescent="0.2">
      <c r="H19" s="7">
        <v>44912</v>
      </c>
      <c r="I19" s="14"/>
      <c r="J19" s="14"/>
      <c r="K19" s="14"/>
      <c r="L19" s="50"/>
    </row>
    <row r="20" spans="3:12" ht="14.25" customHeight="1" x14ac:dyDescent="0.2">
      <c r="H20" s="7">
        <v>44913</v>
      </c>
      <c r="I20" s="14"/>
      <c r="J20" s="14"/>
      <c r="K20" s="14"/>
      <c r="L20" s="50"/>
    </row>
    <row r="21" spans="3:12" ht="14.25" customHeight="1" x14ac:dyDescent="0.2">
      <c r="H21" s="7">
        <v>44914</v>
      </c>
      <c r="I21" s="14"/>
      <c r="J21" s="14"/>
      <c r="K21" s="14"/>
      <c r="L21" s="50"/>
    </row>
    <row r="22" spans="3:12" ht="14.25" customHeight="1" x14ac:dyDescent="0.2">
      <c r="H22" s="7">
        <v>44915</v>
      </c>
      <c r="I22" s="14"/>
      <c r="J22" s="14"/>
      <c r="K22" s="14"/>
      <c r="L22" s="50"/>
    </row>
    <row r="23" spans="3:12" ht="14.25" customHeight="1" x14ac:dyDescent="0.2">
      <c r="H23" s="7">
        <v>44916</v>
      </c>
      <c r="I23" s="14"/>
      <c r="J23" s="14"/>
      <c r="K23" s="14"/>
      <c r="L23" s="50"/>
    </row>
    <row r="24" spans="3:12" ht="14.25" customHeight="1" x14ac:dyDescent="0.2">
      <c r="H24" s="7">
        <v>44917</v>
      </c>
      <c r="I24" s="14"/>
      <c r="J24" s="14"/>
      <c r="K24" s="14"/>
      <c r="L24" s="50"/>
    </row>
    <row r="25" spans="3:12" ht="14.25" customHeight="1" x14ac:dyDescent="0.2">
      <c r="H25" s="7">
        <v>44918</v>
      </c>
      <c r="I25" s="14"/>
      <c r="J25" s="14"/>
      <c r="K25" s="14"/>
      <c r="L25" s="50"/>
    </row>
    <row r="26" spans="3:12" ht="14.25" customHeight="1" x14ac:dyDescent="0.2">
      <c r="H26" s="7">
        <v>44919</v>
      </c>
      <c r="I26" s="14"/>
      <c r="J26" s="14"/>
      <c r="K26" s="14"/>
      <c r="L26" s="50"/>
    </row>
    <row r="27" spans="3:12" ht="14.25" customHeight="1" x14ac:dyDescent="0.2">
      <c r="H27" s="7">
        <v>44920</v>
      </c>
      <c r="I27" s="14"/>
      <c r="J27" s="14"/>
      <c r="K27" s="14"/>
      <c r="L27" s="50"/>
    </row>
    <row r="28" spans="3:12" ht="14.25" customHeight="1" x14ac:dyDescent="0.2">
      <c r="H28" s="7">
        <v>44921</v>
      </c>
      <c r="I28" s="14"/>
      <c r="J28" s="14"/>
      <c r="K28" s="14"/>
      <c r="L28" s="50"/>
    </row>
    <row r="29" spans="3:12" ht="14.25" customHeight="1" x14ac:dyDescent="0.2">
      <c r="H29" s="7">
        <v>44922</v>
      </c>
      <c r="I29" s="14"/>
      <c r="J29" s="14"/>
      <c r="K29" s="14"/>
      <c r="L29" s="50"/>
    </row>
    <row r="30" spans="3:12" ht="14.25" customHeight="1" x14ac:dyDescent="0.2">
      <c r="H30" s="7">
        <v>44923</v>
      </c>
      <c r="I30" s="14"/>
      <c r="J30" s="14"/>
      <c r="K30" s="14"/>
      <c r="L30" s="50"/>
    </row>
    <row r="31" spans="3:12" ht="14.25" customHeight="1" x14ac:dyDescent="0.2">
      <c r="H31" s="7">
        <v>44924</v>
      </c>
      <c r="I31" s="14"/>
      <c r="J31" s="14"/>
      <c r="K31" s="14"/>
      <c r="L31" s="50"/>
    </row>
    <row r="32" spans="3:12" ht="14.25" customHeight="1" x14ac:dyDescent="0.2">
      <c r="H32" s="7">
        <v>44925</v>
      </c>
      <c r="I32" s="14"/>
      <c r="J32" s="14"/>
      <c r="K32" s="14"/>
      <c r="L32" s="50"/>
    </row>
    <row r="33" spans="2:12" ht="14.25" customHeight="1" x14ac:dyDescent="0.2">
      <c r="H33" s="7">
        <v>44926</v>
      </c>
      <c r="I33" s="14"/>
      <c r="J33" s="46"/>
      <c r="K33" s="46"/>
      <c r="L33" s="59"/>
    </row>
    <row r="34" spans="2:12" ht="14.25" customHeight="1" x14ac:dyDescent="0.2">
      <c r="H34" s="19" t="s">
        <v>7</v>
      </c>
      <c r="I34" s="45">
        <f>SUM(I3:I33)</f>
        <v>0</v>
      </c>
      <c r="J34" s="44">
        <v>23.2</v>
      </c>
      <c r="K34" s="44">
        <f>SUM(K2:K33)</f>
        <v>0</v>
      </c>
      <c r="L34" s="44">
        <f>SUM(L2:L33)</f>
        <v>0</v>
      </c>
    </row>
    <row r="35" spans="2:12" ht="14.25" customHeight="1" x14ac:dyDescent="0.2">
      <c r="B35" s="62" t="s">
        <v>8</v>
      </c>
      <c r="C35" s="63"/>
      <c r="D35" s="28">
        <f>(J35)</f>
        <v>22.6</v>
      </c>
      <c r="E35" s="30" t="s">
        <v>9</v>
      </c>
      <c r="F35" s="29">
        <f>(K35)</f>
        <v>0</v>
      </c>
      <c r="H35" s="20" t="s">
        <v>10</v>
      </c>
      <c r="I35" s="16"/>
      <c r="J35" s="47">
        <v>22.6</v>
      </c>
      <c r="K35" s="47">
        <f>(K34/30)</f>
        <v>0</v>
      </c>
      <c r="L35" s="47">
        <f>(L34/30)</f>
        <v>0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 x14ac:dyDescent="0.2">
      <c r="B17" s="64" t="s">
        <v>21</v>
      </c>
      <c r="C17" s="65"/>
      <c r="D17" s="65"/>
      <c r="E17" s="65"/>
      <c r="F17" s="25">
        <f>(JAN!$I$34)</f>
        <v>121.2</v>
      </c>
      <c r="G17" s="26" t="s">
        <v>5</v>
      </c>
      <c r="I17" s="64" t="s">
        <v>22</v>
      </c>
      <c r="J17" s="65"/>
      <c r="K17" s="65"/>
      <c r="L17" s="65"/>
      <c r="M17" s="25">
        <f>(FEV!I34)</f>
        <v>203.39999999999998</v>
      </c>
      <c r="N17" s="26" t="s">
        <v>5</v>
      </c>
    </row>
    <row r="34" spans="2:14" x14ac:dyDescent="0.2">
      <c r="B34" s="64" t="s">
        <v>23</v>
      </c>
      <c r="C34" s="65"/>
      <c r="D34" s="65"/>
      <c r="E34" s="65"/>
      <c r="F34" s="25" t="e">
        <f>(#REF!)</f>
        <v>#REF!</v>
      </c>
      <c r="G34" s="26" t="s">
        <v>5</v>
      </c>
      <c r="I34" s="64" t="s">
        <v>24</v>
      </c>
      <c r="J34" s="65"/>
      <c r="K34" s="65"/>
      <c r="L34" s="65"/>
      <c r="M34" s="25">
        <f>(ABR!I34)</f>
        <v>83.8</v>
      </c>
      <c r="N34" s="26" t="s">
        <v>5</v>
      </c>
    </row>
    <row r="51" spans="2:14" x14ac:dyDescent="0.2">
      <c r="B51" s="64" t="s">
        <v>25</v>
      </c>
      <c r="C51" s="65"/>
      <c r="D51" s="65"/>
      <c r="E51" s="65"/>
      <c r="F51" s="25">
        <f>(MAI!I34)</f>
        <v>28.4</v>
      </c>
      <c r="G51" s="26" t="s">
        <v>5</v>
      </c>
      <c r="I51" s="64" t="s">
        <v>26</v>
      </c>
      <c r="J51" s="65"/>
      <c r="K51" s="65"/>
      <c r="L51" s="65"/>
      <c r="M51" s="25">
        <f>(JUN!J35)</f>
        <v>0.4</v>
      </c>
      <c r="N51" s="26" t="s">
        <v>5</v>
      </c>
    </row>
    <row r="68" spans="2:14" x14ac:dyDescent="0.2">
      <c r="B68" s="64" t="s">
        <v>27</v>
      </c>
      <c r="C68" s="65"/>
      <c r="D68" s="65"/>
      <c r="E68" s="65"/>
      <c r="F68" s="25">
        <f>(JUL!E18)</f>
        <v>46.800000000000004</v>
      </c>
      <c r="G68" s="26" t="s">
        <v>5</v>
      </c>
      <c r="I68" s="64" t="s">
        <v>28</v>
      </c>
      <c r="J68" s="65"/>
      <c r="K68" s="65"/>
      <c r="L68" s="65"/>
      <c r="M68" s="25">
        <f>(AGO!I34)</f>
        <v>27.8</v>
      </c>
      <c r="N68" s="26" t="s">
        <v>5</v>
      </c>
    </row>
    <row r="85" spans="2:14" x14ac:dyDescent="0.2">
      <c r="B85" s="64" t="s">
        <v>29</v>
      </c>
      <c r="C85" s="65"/>
      <c r="D85" s="65"/>
      <c r="E85" s="65"/>
      <c r="F85" s="25">
        <f>(SET!J34)</f>
        <v>49.8</v>
      </c>
      <c r="G85" s="26" t="s">
        <v>5</v>
      </c>
      <c r="I85" s="64" t="s">
        <v>30</v>
      </c>
      <c r="J85" s="65"/>
      <c r="K85" s="65"/>
      <c r="L85" s="65"/>
      <c r="M85" s="25">
        <f>(OUT!J34)</f>
        <v>71.310000000000016</v>
      </c>
      <c r="N85" s="26" t="s">
        <v>5</v>
      </c>
    </row>
    <row r="102" spans="2:14" x14ac:dyDescent="0.2">
      <c r="B102" s="64" t="s">
        <v>31</v>
      </c>
      <c r="C102" s="65"/>
      <c r="D102" s="65"/>
      <c r="E102" s="65"/>
      <c r="F102" s="25">
        <f>(NOV!I34)</f>
        <v>176.72</v>
      </c>
      <c r="G102" s="26" t="s">
        <v>5</v>
      </c>
      <c r="I102" s="64" t="s">
        <v>32</v>
      </c>
      <c r="J102" s="65"/>
      <c r="K102" s="65"/>
      <c r="L102" s="65"/>
      <c r="M102" s="25">
        <f>(DEZ!I34)</f>
        <v>0</v>
      </c>
      <c r="N102" s="26" t="s">
        <v>5</v>
      </c>
    </row>
    <row r="131" spans="15:15" x14ac:dyDescent="0.2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6" t="s">
        <v>44</v>
      </c>
      <c r="N39" s="67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0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0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0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0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0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0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0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0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0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0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0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0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0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0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0</v>
      </c>
    </row>
  </sheetData>
  <mergeCells count="1">
    <mergeCell ref="M39:N39"/>
  </mergeCells>
  <phoneticPr fontId="0" type="noConversion"/>
  <conditionalFormatting sqref="E41:E71 K4:K34 N4:N34 Q4:Q33 Q41:Q71 B4:B34 H41:H71 K41:K71 N41:N71 B41:B71 E4:E33 H4:H34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8"/>
      <c r="C19" s="68"/>
      <c r="D19" s="31"/>
      <c r="E19" s="32"/>
      <c r="F19" s="31"/>
      <c r="L19" s="68"/>
      <c r="M19" s="68"/>
      <c r="N19" s="31"/>
      <c r="O19" s="32"/>
      <c r="P19" s="31"/>
    </row>
    <row r="38" spans="2:16" x14ac:dyDescent="0.2">
      <c r="B38" s="68"/>
      <c r="C38" s="68"/>
      <c r="D38" s="31"/>
      <c r="E38" s="32"/>
      <c r="F38" s="31"/>
      <c r="L38" s="68"/>
      <c r="M38" s="68"/>
      <c r="N38" s="31"/>
      <c r="O38" s="32"/>
      <c r="P38" s="31"/>
    </row>
    <row r="57" spans="2:16" x14ac:dyDescent="0.2">
      <c r="B57" s="68"/>
      <c r="C57" s="68"/>
      <c r="D57" s="31"/>
      <c r="E57" s="32"/>
      <c r="F57" s="31"/>
      <c r="L57" s="68"/>
      <c r="M57" s="68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8"/>
      <c r="M79" s="68"/>
      <c r="N79" s="31"/>
      <c r="O79" s="32"/>
      <c r="P79" s="31"/>
    </row>
    <row r="98" spans="2:16" x14ac:dyDescent="0.2">
      <c r="B98" s="68"/>
      <c r="C98" s="68"/>
      <c r="D98" s="31"/>
      <c r="E98" s="32"/>
      <c r="F98" s="31"/>
      <c r="L98" s="68"/>
      <c r="M98" s="68"/>
      <c r="N98" s="31"/>
      <c r="O98" s="32"/>
      <c r="P98" s="31"/>
    </row>
    <row r="117" spans="2:16" x14ac:dyDescent="0.2">
      <c r="B117" s="68"/>
      <c r="C117" s="68"/>
      <c r="D117" s="31"/>
      <c r="E117" s="32"/>
      <c r="F117" s="31"/>
      <c r="L117" s="68"/>
      <c r="M117" s="68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bc43322-b630-4bac-8b27-31def233d1d0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2024-12-02T11:08:54Z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